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1"/>
  </bookViews>
  <sheets>
    <sheet name="баланс 2009" sheetId="1" r:id="rId1"/>
    <sheet name="форма 2 отчет о прибылях 2009" sheetId="2" r:id="rId2"/>
  </sheets>
  <definedNames>
    <definedName name="_xlnm.Print_Area" localSheetId="0">'баланс 2009'!$A$1:$DC$100</definedName>
    <definedName name="_xlnm.Print_Area_1">'баланс 2009'!$A$1:$DC$100</definedName>
  </definedNames>
  <calcPr fullCalcOnLoad="1"/>
</workbook>
</file>

<file path=xl/sharedStrings.xml><?xml version="1.0" encoding="utf-8"?>
<sst xmlns="http://schemas.openxmlformats.org/spreadsheetml/2006/main" count="374" uniqueCount="243">
  <si>
    <t>БУХГАЛТЕРСКИЙ БАЛАНС</t>
  </si>
  <si>
    <t xml:space="preserve">на </t>
  </si>
  <si>
    <t xml:space="preserve">1января </t>
  </si>
  <si>
    <t>0</t>
  </si>
  <si>
    <t xml:space="preserve"> г.</t>
  </si>
  <si>
    <t>КОДЫ</t>
  </si>
  <si>
    <t>Форма № 1 по ОКУД</t>
  </si>
  <si>
    <t>0710001</t>
  </si>
  <si>
    <t>Дата (год, месяц, число)</t>
  </si>
  <si>
    <t>2009</t>
  </si>
  <si>
    <t>12</t>
  </si>
  <si>
    <t>31</t>
  </si>
  <si>
    <t>Организация</t>
  </si>
  <si>
    <t>Открытое Акционерное Общество "Ессентукская Теплосеть"</t>
  </si>
  <si>
    <t>по ОКПО</t>
  </si>
  <si>
    <t>00873063</t>
  </si>
  <si>
    <t>Идентификационный номер налогоплательщика</t>
  </si>
  <si>
    <t>ИНН</t>
  </si>
  <si>
    <t>2626020720</t>
  </si>
  <si>
    <t>Вид деятельности</t>
  </si>
  <si>
    <t>производство горячей воды</t>
  </si>
  <si>
    <t>по ОКВЭД</t>
  </si>
  <si>
    <t>40.30.14</t>
  </si>
  <si>
    <t>Организационно-правовая форма/форма собственности</t>
  </si>
  <si>
    <t>ОАО</t>
  </si>
  <si>
    <t>47</t>
  </si>
  <si>
    <t>49</t>
  </si>
  <si>
    <t>по ОКОПФ/ОКФС</t>
  </si>
  <si>
    <t>Единица измерения: тыс. руб./млн. руб. (ненужное зачеркнуть)</t>
  </si>
  <si>
    <t>по ОКЕИ</t>
  </si>
  <si>
    <t>384</t>
  </si>
  <si>
    <t>Местонахождение (адрес)</t>
  </si>
  <si>
    <t>357600 г.Ессентуки, ул.Пятигорская, 118</t>
  </si>
  <si>
    <t>Дата утверждения</t>
  </si>
  <si>
    <t>17.03.2010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</si>
  <si>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</si>
  <si>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</si>
  <si>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</si>
  <si>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</si>
  <si>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</si>
  <si>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</si>
  <si>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110</t>
  </si>
  <si>
    <t>Нематериальные активы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</si>
  <si>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</si>
  <si>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</si>
  <si>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</si>
  <si>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</si>
  <si>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</si>
  <si>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</si>
  <si>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</si>
  <si>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</si>
  <si>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</si>
  <si>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</si>
  <si>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</si>
  <si>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</si>
  <si>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</si>
  <si>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</si>
  <si>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</si>
  <si>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210</t>
  </si>
  <si>
    <t>Запасы</t>
  </si>
  <si>
    <t>в том числе:</t>
  </si>
  <si>
    <t>211</t>
  </si>
  <si>
    <t>сырье, материалы и другие аналогичные ценности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</si>
  <si>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</si>
  <si>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</si>
  <si>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</si>
  <si>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</si>
  <si>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</si>
  <si>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</si>
  <si>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</si>
  <si>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</si>
  <si>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</si>
  <si>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</si>
  <si>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</si>
  <si>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</si>
  <si>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</si>
  <si>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</si>
  <si>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</si>
  <si>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</si>
  <si>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</si>
  <si>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</si>
  <si>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</si>
  <si>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</si>
  <si>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</si>
  <si>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</si>
  <si>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</si>
  <si>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</si>
  <si>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</si>
  <si>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</si>
  <si>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</si>
  <si>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</si>
  <si>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</si>
  <si>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</si>
  <si>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</si>
  <si>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 2</t>
  </si>
  <si>
    <t>ПАССИВ</t>
  </si>
  <si>
    <t>III. КАПИТАЛ И РЕЗЕРВЫ</t>
  </si>
  <si>
    <t>410</t>
  </si>
  <si>
    <t>Уставный капитал</t>
  </si>
  <si>
    <t>Собственные акции, выкупленные у акционеров</t>
  </si>
  <si>
    <t>411</t>
  </si>
  <si>
    <t>(</t>
  </si>
  <si>
    <t>)</t>
  </si>
  <si>
    <t>Добавочный капитал</t>
  </si>
  <si>
    <t>420</t>
  </si>
  <si>
    <t>Резервный капитал</t>
  </si>
  <si>
    <t>430</t>
  </si>
  <si>
    <t>431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</si>
  <si>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</si>
  <si>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</si>
  <si>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</si>
  <si>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</si>
  <si>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</si>
  <si>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 xml:space="preserve">  Целевое финансирование</t>
  </si>
  <si>
    <t>ИТОГО по разделу III</t>
  </si>
  <si>
    <t>490</t>
  </si>
  <si>
    <t>IV. ДОЛГОСРОЧНЫЕ ОБЯЗАТЕЛЬСТВА</t>
  </si>
  <si>
    <t>510</t>
  </si>
  <si>
    <t>Займы и кредиты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</si>
  <si>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</si>
  <si>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</si>
  <si>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</si>
  <si>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</si>
  <si>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</si>
  <si>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</si>
  <si>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</si>
  <si>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</si>
  <si>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</si>
  <si>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</si>
  <si>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621</t>
  </si>
  <si>
    <t>поставщики и подрядчики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</si>
  <si>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</si>
  <si>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</si>
  <si>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</si>
  <si>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</si>
  <si>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</si>
  <si>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</si>
  <si>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</si>
  <si>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</si>
  <si>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</si>
  <si>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</si>
  <si>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</si>
  <si>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</si>
  <si>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</si>
  <si>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</si>
  <si>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</si>
  <si>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</si>
  <si>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</si>
  <si>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</si>
  <si>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</si>
  <si>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</si>
  <si>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910</t>
  </si>
  <si>
    <t>Арендованные основные средства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</si>
  <si>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</si>
  <si>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</si>
  <si>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</si>
  <si>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</si>
  <si>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</si>
  <si>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</si>
  <si>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</si>
  <si>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</si>
  <si>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</si>
  <si>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</si>
  <si>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</si>
  <si>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</si>
  <si>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</si>
  <si>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</si>
  <si>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</si>
  <si>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</si>
  <si>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</si>
  <si>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990</t>
  </si>
  <si>
    <t>Прочие ценности,учитываемые на забалансовых счетах</t>
  </si>
  <si>
    <t>995</t>
  </si>
  <si>
    <t>Руководитель</t>
  </si>
  <si>
    <t>Усс Сергей Николоевич</t>
  </si>
  <si>
    <t>Главный бухгалтер</t>
  </si>
  <si>
    <t>Александрова Виктория Евгеньевна</t>
  </si>
  <si>
    <t>(подпись)</t>
  </si>
  <si>
    <t>(расшифровка подписи)</t>
  </si>
  <si>
    <t>"</t>
  </si>
  <si>
    <t>17</t>
  </si>
  <si>
    <t>марта</t>
  </si>
  <si>
    <t>ОТЧЕТ О ПРИБЫЛЯХ И УБЫТКАХ</t>
  </si>
  <si>
    <t xml:space="preserve">за </t>
  </si>
  <si>
    <t>год</t>
  </si>
  <si>
    <t>9</t>
  </si>
  <si>
    <t>Форма № 2 по ОКУД</t>
  </si>
  <si>
    <r>
      <t>Единица измерения: тыс. руб./</t>
    </r>
    <r>
      <rPr>
        <strike/>
        <sz val="10"/>
        <rFont val="Times New Roman"/>
        <family val="1"/>
      </rPr>
      <t>млн. руб.</t>
    </r>
    <r>
      <rPr>
        <sz val="10"/>
        <rFont val="Times New Roman"/>
        <family val="1"/>
      </rPr>
      <t xml:space="preserve"> (ненужное зачеркнуть)</t>
    </r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</si>
  <si>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</si>
  <si>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</si>
  <si>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</si>
  <si>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</si>
  <si>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</si>
  <si>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</si>
  <si>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</si>
  <si>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</si>
  <si>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</si>
  <si>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</si>
  <si>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Валовая прибыль</t>
  </si>
  <si>
    <t>029</t>
  </si>
  <si>
    <t>Коммерческие расходы</t>
  </si>
  <si>
    <t>030</t>
  </si>
  <si>
    <t>---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</si>
  <si>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</si>
  <si>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</si>
  <si>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</si>
  <si>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</si>
  <si>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</si>
  <si>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</si>
  <si>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</si>
  <si>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</si>
  <si>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</si>
  <si>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</si>
  <si>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</si>
  <si>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</si>
  <si>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</si>
  <si>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</si>
  <si>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</si>
  <si>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</si>
  <si>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141</t>
  </si>
  <si>
    <t>142</t>
  </si>
  <si>
    <t>Текущий налог на прибыль</t>
  </si>
  <si>
    <t>Дополнительные показатели</t>
  </si>
  <si>
    <t>160</t>
  </si>
  <si>
    <t>Чистая прибыль (убыток) отчетного периода</t>
  </si>
  <si>
    <t>СПРАВОЧНО</t>
  </si>
  <si>
    <t>200</t>
  </si>
  <si>
    <t>Постоянные налоговые обязательства (активы)</t>
  </si>
  <si>
    <t>Базовая прибыль (убыток) на акцию</t>
  </si>
  <si>
    <t>201</t>
  </si>
  <si>
    <t>Разводненная прибыль (убыток) на акцию</t>
  </si>
  <si>
    <t>202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</si>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</sst>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;\(#,##0\);&quot;---&quot;"/>
    <numFmt numFmtId="168" formatCode="#,##0;\(#,##0\)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5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5" xfId="0" applyFont="1" applyBorder="1" applyAlignment="1">
      <alignment horizontal="center" vertical="top"/>
    </xf>
    <xf numFmtId="164" fontId="2" fillId="0" borderId="5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6" xfId="0" applyFont="1" applyBorder="1" applyAlignment="1">
      <alignment/>
    </xf>
    <xf numFmtId="164" fontId="2" fillId="0" borderId="8" xfId="0" applyFont="1" applyBorder="1" applyAlignment="1">
      <alignment wrapText="1"/>
    </xf>
    <xf numFmtId="164" fontId="2" fillId="0" borderId="8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7" xfId="0" applyFont="1" applyBorder="1" applyAlignment="1">
      <alignment vertical="top" wrapText="1"/>
    </xf>
    <xf numFmtId="164" fontId="2" fillId="0" borderId="18" xfId="0" applyFont="1" applyBorder="1" applyAlignment="1">
      <alignment/>
    </xf>
    <xf numFmtId="165" fontId="2" fillId="0" borderId="19" xfId="0" applyNumberFormat="1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23" xfId="0" applyFont="1" applyBorder="1" applyAlignment="1">
      <alignment/>
    </xf>
    <xf numFmtId="165" fontId="2" fillId="0" borderId="24" xfId="0" applyNumberFormat="1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4" fillId="0" borderId="26" xfId="0" applyFont="1" applyBorder="1" applyAlignment="1">
      <alignment horizontal="center"/>
    </xf>
    <xf numFmtId="164" fontId="2" fillId="0" borderId="27" xfId="0" applyFont="1" applyBorder="1" applyAlignment="1">
      <alignment/>
    </xf>
    <xf numFmtId="164" fontId="2" fillId="0" borderId="28" xfId="0" applyFont="1" applyBorder="1" applyAlignment="1">
      <alignment/>
    </xf>
    <xf numFmtId="164" fontId="2" fillId="0" borderId="29" xfId="0" applyFont="1" applyBorder="1" applyAlignment="1">
      <alignment/>
    </xf>
    <xf numFmtId="164" fontId="2" fillId="0" borderId="30" xfId="0" applyFont="1" applyBorder="1" applyAlignment="1">
      <alignment/>
    </xf>
    <xf numFmtId="164" fontId="2" fillId="0" borderId="31" xfId="0" applyFont="1" applyBorder="1" applyAlignment="1">
      <alignment/>
    </xf>
    <xf numFmtId="164" fontId="4" fillId="0" borderId="16" xfId="0" applyFont="1" applyBorder="1" applyAlignment="1">
      <alignment horizontal="center"/>
    </xf>
    <xf numFmtId="164" fontId="2" fillId="0" borderId="16" xfId="0" applyFont="1" applyBorder="1" applyAlignment="1">
      <alignment horizontal="right"/>
    </xf>
    <xf numFmtId="164" fontId="2" fillId="0" borderId="32" xfId="0" applyFont="1" applyBorder="1" applyAlignment="1">
      <alignment horizontal="left"/>
    </xf>
    <xf numFmtId="164" fontId="2" fillId="0" borderId="1" xfId="0" applyFont="1" applyBorder="1" applyAlignment="1">
      <alignment wrapText="1"/>
    </xf>
    <xf numFmtId="165" fontId="2" fillId="0" borderId="33" xfId="0" applyNumberFormat="1" applyFont="1" applyBorder="1" applyAlignment="1">
      <alignment horizontal="center"/>
    </xf>
    <xf numFmtId="164" fontId="2" fillId="0" borderId="34" xfId="0" applyFont="1" applyBorder="1" applyAlignment="1">
      <alignment horizontal="center"/>
    </xf>
    <xf numFmtId="164" fontId="2" fillId="0" borderId="18" xfId="0" applyFont="1" applyBorder="1" applyAlignment="1">
      <alignment vertical="top" wrapText="1"/>
    </xf>
    <xf numFmtId="165" fontId="2" fillId="0" borderId="35" xfId="0" applyNumberFormat="1" applyFont="1" applyBorder="1" applyAlignment="1">
      <alignment horizontal="center"/>
    </xf>
    <xf numFmtId="164" fontId="2" fillId="0" borderId="16" xfId="0" applyFont="1" applyBorder="1" applyAlignment="1">
      <alignment/>
    </xf>
    <xf numFmtId="164" fontId="2" fillId="0" borderId="32" xfId="0" applyFont="1" applyBorder="1" applyAlignment="1">
      <alignment/>
    </xf>
    <xf numFmtId="164" fontId="2" fillId="0" borderId="6" xfId="0" applyFont="1" applyBorder="1" applyAlignment="1">
      <alignment horizontal="left" vertical="top" wrapText="1"/>
    </xf>
    <xf numFmtId="165" fontId="2" fillId="0" borderId="36" xfId="0" applyNumberFormat="1" applyFont="1" applyBorder="1" applyAlignment="1">
      <alignment horizontal="center"/>
    </xf>
    <xf numFmtId="164" fontId="2" fillId="0" borderId="30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7" xfId="0" applyFont="1" applyBorder="1" applyAlignment="1">
      <alignment/>
    </xf>
    <xf numFmtId="164" fontId="2" fillId="0" borderId="37" xfId="0" applyFont="1" applyBorder="1" applyAlignment="1">
      <alignment/>
    </xf>
    <xf numFmtId="164" fontId="2" fillId="0" borderId="8" xfId="0" applyFont="1" applyBorder="1" applyAlignment="1">
      <alignment vertical="top" wrapText="1"/>
    </xf>
    <xf numFmtId="164" fontId="2" fillId="0" borderId="38" xfId="0" applyFont="1" applyBorder="1" applyAlignment="1">
      <alignment/>
    </xf>
    <xf numFmtId="164" fontId="2" fillId="0" borderId="39" xfId="0" applyFont="1" applyBorder="1" applyAlignment="1">
      <alignment/>
    </xf>
    <xf numFmtId="164" fontId="2" fillId="0" borderId="17" xfId="0" applyFont="1" applyBorder="1" applyAlignment="1">
      <alignment vertical="top"/>
    </xf>
    <xf numFmtId="164" fontId="2" fillId="0" borderId="40" xfId="0" applyFont="1" applyBorder="1" applyAlignment="1">
      <alignment/>
    </xf>
    <xf numFmtId="164" fontId="4" fillId="0" borderId="41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18" xfId="0" applyFont="1" applyBorder="1" applyAlignment="1">
      <alignment horizontal="left" wrapText="1"/>
    </xf>
    <xf numFmtId="164" fontId="4" fillId="0" borderId="28" xfId="0" applyFont="1" applyBorder="1" applyAlignment="1">
      <alignment horizontal="left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5" fillId="0" borderId="18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164" fontId="2" fillId="2" borderId="0" xfId="0" applyFont="1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6" fillId="2" borderId="1" xfId="0" applyFont="1" applyFill="1" applyBorder="1" applyAlignment="1" applyProtection="1">
      <alignment horizontal="left"/>
      <protection locked="0"/>
    </xf>
    <xf numFmtId="164" fontId="2" fillId="2" borderId="18" xfId="0" applyFont="1" applyFill="1" applyBorder="1" applyAlignment="1" applyProtection="1">
      <alignment horizontal="left"/>
      <protection locked="0"/>
    </xf>
    <xf numFmtId="164" fontId="2" fillId="2" borderId="0" xfId="0" applyFont="1" applyFill="1" applyBorder="1" applyAlignment="1">
      <alignment horizontal="left"/>
    </xf>
    <xf numFmtId="164" fontId="2" fillId="0" borderId="5" xfId="0" applyFont="1" applyBorder="1" applyAlignment="1">
      <alignment horizontal="center" wrapText="1"/>
    </xf>
    <xf numFmtId="164" fontId="2" fillId="0" borderId="16" xfId="0" applyFont="1" applyBorder="1" applyAlignment="1">
      <alignment horizontal="center"/>
    </xf>
    <xf numFmtId="164" fontId="2" fillId="2" borderId="11" xfId="0" applyFont="1" applyFill="1" applyBorder="1" applyAlignment="1">
      <alignment/>
    </xf>
    <xf numFmtId="164" fontId="2" fillId="2" borderId="18" xfId="0" applyFont="1" applyFill="1" applyBorder="1" applyAlignment="1">
      <alignment/>
    </xf>
    <xf numFmtId="164" fontId="4" fillId="2" borderId="18" xfId="0" applyFont="1" applyFill="1" applyBorder="1" applyAlignment="1">
      <alignment/>
    </xf>
    <xf numFmtId="165" fontId="2" fillId="2" borderId="12" xfId="0" applyNumberFormat="1" applyFont="1" applyFill="1" applyBorder="1" applyAlignment="1" applyProtection="1">
      <alignment horizontal="center"/>
      <protection locked="0"/>
    </xf>
    <xf numFmtId="166" fontId="2" fillId="2" borderId="13" xfId="0" applyNumberFormat="1" applyFont="1" applyFill="1" applyBorder="1" applyAlignment="1" applyProtection="1">
      <alignment horizontal="center"/>
      <protection locked="0"/>
    </xf>
    <xf numFmtId="166" fontId="2" fillId="2" borderId="14" xfId="0" applyNumberFormat="1" applyFont="1" applyFill="1" applyBorder="1" applyAlignment="1" applyProtection="1">
      <alignment horizontal="center"/>
      <protection locked="0"/>
    </xf>
    <xf numFmtId="164" fontId="2" fillId="2" borderId="15" xfId="0" applyFont="1" applyFill="1" applyBorder="1" applyAlignment="1">
      <alignment/>
    </xf>
    <xf numFmtId="164" fontId="2" fillId="2" borderId="1" xfId="0" applyFont="1" applyFill="1" applyBorder="1" applyAlignment="1">
      <alignment wrapText="1"/>
    </xf>
    <xf numFmtId="164" fontId="2" fillId="2" borderId="1" xfId="0" applyFont="1" applyFill="1" applyBorder="1" applyAlignment="1">
      <alignment/>
    </xf>
    <xf numFmtId="164" fontId="2" fillId="2" borderId="16" xfId="0" applyFont="1" applyFill="1" applyBorder="1" applyAlignment="1">
      <alignment/>
    </xf>
    <xf numFmtId="164" fontId="2" fillId="2" borderId="8" xfId="0" applyFont="1" applyFill="1" applyBorder="1" applyAlignment="1">
      <alignment wrapText="1"/>
    </xf>
    <xf numFmtId="165" fontId="2" fillId="2" borderId="33" xfId="0" applyNumberFormat="1" applyFont="1" applyFill="1" applyBorder="1" applyAlignment="1" applyProtection="1">
      <alignment horizontal="center"/>
      <protection locked="0"/>
    </xf>
    <xf numFmtId="164" fontId="2" fillId="2" borderId="16" xfId="0" applyFont="1" applyFill="1" applyBorder="1" applyAlignment="1">
      <alignment horizontal="center"/>
    </xf>
    <xf numFmtId="166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32" xfId="0" applyFont="1" applyFill="1" applyBorder="1" applyAlignment="1">
      <alignment horizontal="center"/>
    </xf>
    <xf numFmtId="164" fontId="2" fillId="2" borderId="29" xfId="0" applyFont="1" applyFill="1" applyBorder="1" applyAlignment="1">
      <alignment horizontal="center"/>
    </xf>
    <xf numFmtId="165" fontId="2" fillId="2" borderId="4" xfId="0" applyNumberFormat="1" applyFont="1" applyFill="1" applyBorder="1" applyAlignment="1" applyProtection="1">
      <alignment horizontal="center"/>
      <protection locked="0"/>
    </xf>
    <xf numFmtId="167" fontId="2" fillId="2" borderId="34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/>
    </xf>
    <xf numFmtId="167" fontId="2" fillId="2" borderId="8" xfId="0" applyNumberFormat="1" applyFont="1" applyFill="1" applyBorder="1" applyAlignment="1">
      <alignment/>
    </xf>
    <xf numFmtId="167" fontId="2" fillId="2" borderId="8" xfId="0" applyNumberFormat="1" applyFont="1" applyFill="1" applyBorder="1" applyAlignment="1">
      <alignment horizontal="center"/>
    </xf>
    <xf numFmtId="167" fontId="2" fillId="2" borderId="29" xfId="0" applyNumberFormat="1" applyFont="1" applyFill="1" applyBorder="1" applyAlignment="1">
      <alignment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166" fontId="2" fillId="2" borderId="6" xfId="0" applyNumberFormat="1" applyFont="1" applyFill="1" applyBorder="1" applyAlignment="1" applyProtection="1">
      <alignment horizontal="center"/>
      <protection locked="0"/>
    </xf>
    <xf numFmtId="166" fontId="2" fillId="2" borderId="34" xfId="0" applyNumberFormat="1" applyFont="1" applyFill="1" applyBorder="1" applyAlignment="1" applyProtection="1">
      <alignment horizontal="center"/>
      <protection locked="0"/>
    </xf>
    <xf numFmtId="166" fontId="2" fillId="2" borderId="42" xfId="0" applyNumberFormat="1" applyFont="1" applyFill="1" applyBorder="1" applyAlignment="1" applyProtection="1">
      <alignment horizontal="center"/>
      <protection locked="0"/>
    </xf>
    <xf numFmtId="164" fontId="2" fillId="2" borderId="8" xfId="0" applyFont="1" applyFill="1" applyBorder="1" applyAlignment="1">
      <alignment/>
    </xf>
    <xf numFmtId="164" fontId="4" fillId="2" borderId="8" xfId="0" applyFont="1" applyFill="1" applyBorder="1" applyAlignment="1">
      <alignment/>
    </xf>
    <xf numFmtId="167" fontId="2" fillId="2" borderId="5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center"/>
    </xf>
    <xf numFmtId="166" fontId="2" fillId="2" borderId="16" xfId="0" applyNumberFormat="1" applyFont="1" applyFill="1" applyBorder="1" applyAlignment="1" applyProtection="1">
      <alignment horizontal="center"/>
      <protection locked="0"/>
    </xf>
    <xf numFmtId="166" fontId="2" fillId="2" borderId="32" xfId="0" applyNumberFormat="1" applyFont="1" applyFill="1" applyBorder="1" applyAlignment="1" applyProtection="1">
      <alignment horizontal="center"/>
      <protection locked="0"/>
    </xf>
    <xf numFmtId="166" fontId="2" fillId="2" borderId="29" xfId="0" applyNumberFormat="1" applyFont="1" applyFill="1" applyBorder="1" applyAlignment="1" applyProtection="1">
      <alignment horizontal="center"/>
      <protection locked="0"/>
    </xf>
    <xf numFmtId="168" fontId="2" fillId="2" borderId="5" xfId="0" applyNumberFormat="1" applyFont="1" applyFill="1" applyBorder="1" applyAlignment="1" applyProtection="1">
      <alignment horizontal="center"/>
      <protection locked="0"/>
    </xf>
    <xf numFmtId="168" fontId="2" fillId="2" borderId="6" xfId="0" applyNumberFormat="1" applyFont="1" applyFill="1" applyBorder="1" applyAlignment="1" applyProtection="1">
      <alignment horizontal="center"/>
      <protection locked="0"/>
    </xf>
    <xf numFmtId="168" fontId="2" fillId="2" borderId="34" xfId="0" applyNumberFormat="1" applyFont="1" applyFill="1" applyBorder="1" applyAlignment="1" applyProtection="1">
      <alignment horizontal="center"/>
      <protection locked="0"/>
    </xf>
    <xf numFmtId="168" fontId="2" fillId="2" borderId="16" xfId="0" applyNumberFormat="1" applyFont="1" applyFill="1" applyBorder="1" applyAlignment="1" applyProtection="1">
      <alignment/>
      <protection locked="0"/>
    </xf>
    <xf numFmtId="168" fontId="2" fillId="2" borderId="8" xfId="0" applyNumberFormat="1" applyFont="1" applyFill="1" applyBorder="1" applyAlignment="1" applyProtection="1">
      <alignment/>
      <protection locked="0"/>
    </xf>
    <xf numFmtId="168" fontId="2" fillId="2" borderId="8" xfId="0" applyNumberFormat="1" applyFont="1" applyFill="1" applyBorder="1" applyAlignment="1" applyProtection="1">
      <alignment horizontal="center"/>
      <protection locked="0"/>
    </xf>
    <xf numFmtId="168" fontId="2" fillId="2" borderId="29" xfId="0" applyNumberFormat="1" applyFont="1" applyFill="1" applyBorder="1" applyAlignment="1" applyProtection="1">
      <alignment/>
      <protection locked="0"/>
    </xf>
    <xf numFmtId="164" fontId="2" fillId="2" borderId="29" xfId="0" applyFont="1" applyFill="1" applyBorder="1" applyAlignment="1">
      <alignment vertical="top" wrapText="1"/>
    </xf>
    <xf numFmtId="165" fontId="2" fillId="2" borderId="36" xfId="0" applyNumberFormat="1" applyFont="1" applyFill="1" applyBorder="1" applyAlignment="1" applyProtection="1">
      <alignment horizontal="center"/>
      <protection locked="0"/>
    </xf>
    <xf numFmtId="168" fontId="2" fillId="2" borderId="43" xfId="0" applyNumberFormat="1" applyFont="1" applyFill="1" applyBorder="1" applyAlignment="1" applyProtection="1">
      <alignment horizontal="center"/>
      <protection locked="0"/>
    </xf>
    <xf numFmtId="168" fontId="2" fillId="2" borderId="30" xfId="0" applyNumberFormat="1" applyFont="1" applyFill="1" applyBorder="1" applyAlignment="1" applyProtection="1">
      <alignment/>
      <protection locked="0"/>
    </xf>
    <xf numFmtId="168" fontId="2" fillId="2" borderId="17" xfId="0" applyNumberFormat="1" applyFont="1" applyFill="1" applyBorder="1" applyAlignment="1" applyProtection="1">
      <alignment/>
      <protection locked="0"/>
    </xf>
    <xf numFmtId="168" fontId="2" fillId="2" borderId="17" xfId="0" applyNumberFormat="1" applyFont="1" applyFill="1" applyBorder="1" applyAlignment="1" applyProtection="1">
      <alignment horizontal="center"/>
      <protection locked="0"/>
    </xf>
    <xf numFmtId="168" fontId="2" fillId="2" borderId="31" xfId="0" applyNumberFormat="1" applyFont="1" applyFill="1" applyBorder="1" applyAlignment="1" applyProtection="1">
      <alignment/>
      <protection locked="0"/>
    </xf>
    <xf numFmtId="164" fontId="8" fillId="2" borderId="0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2" fillId="2" borderId="16" xfId="0" applyFont="1" applyFill="1" applyBorder="1" applyAlignment="1">
      <alignment horizontal="left"/>
    </xf>
    <xf numFmtId="164" fontId="2" fillId="2" borderId="8" xfId="0" applyFont="1" applyFill="1" applyBorder="1" applyAlignment="1">
      <alignment horizontal="left" wrapText="1"/>
    </xf>
    <xf numFmtId="168" fontId="2" fillId="2" borderId="13" xfId="0" applyNumberFormat="1" applyFont="1" applyFill="1" applyBorder="1" applyAlignment="1" applyProtection="1">
      <alignment horizontal="right"/>
      <protection locked="0"/>
    </xf>
    <xf numFmtId="168" fontId="2" fillId="2" borderId="14" xfId="0" applyNumberFormat="1" applyFont="1" applyFill="1" applyBorder="1" applyAlignment="1" applyProtection="1">
      <alignment horizontal="right"/>
      <protection locked="0"/>
    </xf>
    <xf numFmtId="168" fontId="2" fillId="2" borderId="5" xfId="0" applyNumberFormat="1" applyFont="1" applyFill="1" applyBorder="1" applyAlignment="1" applyProtection="1">
      <alignment horizontal="right"/>
      <protection locked="0"/>
    </xf>
    <xf numFmtId="168" fontId="2" fillId="2" borderId="6" xfId="0" applyNumberFormat="1" applyFont="1" applyFill="1" applyBorder="1" applyAlignment="1" applyProtection="1">
      <alignment horizontal="right"/>
      <protection locked="0"/>
    </xf>
    <xf numFmtId="164" fontId="2" fillId="2" borderId="1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4" fontId="5" fillId="2" borderId="18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99"/>
  <sheetViews>
    <sheetView showGridLines="0" zoomScaleSheetLayoutView="100" workbookViewId="0" topLeftCell="A1">
      <selection activeCell="BO89" sqref="BO89"/>
    </sheetView>
  </sheetViews>
  <sheetFormatPr defaultColWidth="1.00390625" defaultRowHeight="12.75"/>
  <cols>
    <col min="1" max="16384" width="0.875" style="1" customWidth="1"/>
  </cols>
  <sheetData>
    <row r="1" spans="1:107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41:67" ht="12.75">
      <c r="AO2" s="3" t="s">
        <v>1</v>
      </c>
      <c r="AP2" s="4" t="s">
        <v>2</v>
      </c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>
        <v>201</v>
      </c>
      <c r="BH2" s="5"/>
      <c r="BI2" s="5"/>
      <c r="BJ2" s="5"/>
      <c r="BK2" s="5"/>
      <c r="BL2" s="4" t="s">
        <v>3</v>
      </c>
      <c r="BM2" s="4"/>
      <c r="BN2" s="4"/>
      <c r="BO2" s="1" t="s">
        <v>4</v>
      </c>
    </row>
    <row r="3" spans="90:107" ht="12.75">
      <c r="CL3" s="6" t="s">
        <v>5</v>
      </c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</row>
    <row r="4" spans="87:107" ht="12.75">
      <c r="CI4" s="3" t="s">
        <v>6</v>
      </c>
      <c r="CL4" s="7" t="s">
        <v>7</v>
      </c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</row>
    <row r="5" spans="87:107" ht="12.75">
      <c r="CI5" s="3" t="s">
        <v>8</v>
      </c>
      <c r="CL5" s="8" t="s">
        <v>9</v>
      </c>
      <c r="CM5" s="8"/>
      <c r="CN5" s="8"/>
      <c r="CO5" s="8"/>
      <c r="CP5" s="8"/>
      <c r="CQ5" s="8"/>
      <c r="CR5" s="9" t="s">
        <v>10</v>
      </c>
      <c r="CS5" s="9"/>
      <c r="CT5" s="9"/>
      <c r="CU5" s="9"/>
      <c r="CV5" s="9"/>
      <c r="CW5" s="9"/>
      <c r="CX5" s="10" t="s">
        <v>11</v>
      </c>
      <c r="CY5" s="10"/>
      <c r="CZ5" s="10"/>
      <c r="DA5" s="10"/>
      <c r="DB5" s="10"/>
      <c r="DC5" s="10"/>
    </row>
    <row r="6" spans="1:107" ht="12.75">
      <c r="A6" s="1" t="s">
        <v>12</v>
      </c>
      <c r="N6" s="11" t="s">
        <v>13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CI6" s="3" t="s">
        <v>14</v>
      </c>
      <c r="CL6" s="12" t="s">
        <v>15</v>
      </c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2.75">
      <c r="A7" s="1" t="s">
        <v>16</v>
      </c>
      <c r="CI7" s="3" t="s">
        <v>17</v>
      </c>
      <c r="CL7" s="12" t="s">
        <v>18</v>
      </c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2.75">
      <c r="A8" s="1" t="s">
        <v>19</v>
      </c>
      <c r="S8" s="11" t="s">
        <v>20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CI8" s="3" t="s">
        <v>21</v>
      </c>
      <c r="CL8" s="12" t="s">
        <v>22</v>
      </c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2.75">
      <c r="A9" s="1" t="s">
        <v>23</v>
      </c>
      <c r="BA9" s="13" t="s">
        <v>24</v>
      </c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CL9" s="8" t="s">
        <v>25</v>
      </c>
      <c r="CM9" s="8"/>
      <c r="CN9" s="8"/>
      <c r="CO9" s="8"/>
      <c r="CP9" s="8"/>
      <c r="CQ9" s="8"/>
      <c r="CR9" s="8"/>
      <c r="CS9" s="8"/>
      <c r="CT9" s="8"/>
      <c r="CU9" s="10" t="s">
        <v>26</v>
      </c>
      <c r="CV9" s="10"/>
      <c r="CW9" s="10"/>
      <c r="CX9" s="10"/>
      <c r="CY9" s="10"/>
      <c r="CZ9" s="10"/>
      <c r="DA9" s="10"/>
      <c r="DB9" s="10"/>
      <c r="DC9" s="10"/>
    </row>
    <row r="10" spans="1:107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CI10" s="3" t="s">
        <v>27</v>
      </c>
      <c r="CL10" s="8"/>
      <c r="CM10" s="8"/>
      <c r="CN10" s="8"/>
      <c r="CO10" s="8"/>
      <c r="CP10" s="8"/>
      <c r="CQ10" s="8"/>
      <c r="CR10" s="8"/>
      <c r="CS10" s="8"/>
      <c r="CT10" s="8"/>
      <c r="CU10" s="10"/>
      <c r="CV10" s="10"/>
      <c r="CW10" s="10"/>
      <c r="CX10" s="10"/>
      <c r="CY10" s="10"/>
      <c r="CZ10" s="10"/>
      <c r="DA10" s="10"/>
      <c r="DB10" s="10"/>
      <c r="DC10" s="10"/>
    </row>
    <row r="11" spans="1:107" ht="12.75">
      <c r="A11" s="1" t="s">
        <v>28</v>
      </c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CI11" s="3" t="s">
        <v>29</v>
      </c>
      <c r="CL11" s="15" t="s">
        <v>30</v>
      </c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</row>
    <row r="12" spans="1:107" ht="12.75">
      <c r="A12" s="1" t="s">
        <v>31</v>
      </c>
      <c r="Z12" s="11" t="s">
        <v>32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4" spans="64:107" ht="12.75">
      <c r="BL14" s="1" t="s">
        <v>33</v>
      </c>
      <c r="CL14" s="16" t="s">
        <v>34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</row>
    <row r="15" spans="64:107" ht="12.75">
      <c r="BL15" s="1" t="s">
        <v>35</v>
      </c>
      <c r="CL15" s="7" t="s">
        <v>34</v>
      </c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</row>
    <row r="17" spans="1:107" ht="26.25" customHeight="1">
      <c r="A17" s="17" t="s">
        <v>36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8" t="s">
        <v>37</v>
      </c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 t="s">
        <v>38</v>
      </c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 t="s">
        <v>39</v>
      </c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2.75">
      <c r="A18" s="19">
        <v>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6">
        <v>2</v>
      </c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>
        <v>3</v>
      </c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>
        <v>4</v>
      </c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</row>
    <row r="19" spans="1:107" ht="12.75">
      <c r="A19" s="20" t="s">
        <v>40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1" t="s">
        <v>41</v>
      </c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</row>
    <row r="20" spans="1:107" ht="12.75">
      <c r="A20" s="24"/>
      <c r="B20" s="25" t="s">
        <v>42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</row>
    <row r="21" spans="1:108" ht="12.75" customHeight="1">
      <c r="A21" s="26"/>
      <c r="B21" s="27" t="s">
        <v>43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8"/>
      <c r="BD21" s="8" t="s">
        <v>44</v>
      </c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19">
        <v>59362</v>
      </c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>
        <v>57234</v>
      </c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</row>
    <row r="22" spans="1:108" ht="12.75" customHeight="1">
      <c r="A22" s="26"/>
      <c r="B22" s="27" t="s">
        <v>45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/>
      <c r="BD22" s="8" t="s">
        <v>46</v>
      </c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19">
        <v>924</v>
      </c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>
        <v>822</v>
      </c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</row>
    <row r="23" spans="1:108" ht="12.75" customHeight="1">
      <c r="A23" s="26"/>
      <c r="B23" s="27" t="s">
        <v>47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8"/>
      <c r="BD23" s="8" t="s">
        <v>48</v>
      </c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</row>
    <row r="24" spans="1:108" ht="12.75" customHeight="1">
      <c r="A24" s="26"/>
      <c r="B24" s="27" t="s">
        <v>49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/>
      <c r="BD24" s="8" t="s">
        <v>50</v>
      </c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</row>
    <row r="25" spans="1:108" ht="12.75" customHeight="1">
      <c r="A25" s="26"/>
      <c r="B25" s="27" t="s">
        <v>51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8"/>
      <c r="BD25" s="8" t="s">
        <v>52</v>
      </c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19">
        <v>14471</v>
      </c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>
        <v>17161</v>
      </c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</row>
    <row r="26" spans="1:108" ht="14.25" customHeight="1">
      <c r="A26" s="29"/>
      <c r="B26" s="30" t="s">
        <v>53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1"/>
      <c r="BD26" s="32" t="s">
        <v>54</v>
      </c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</row>
    <row r="27" spans="1:108" ht="12.75">
      <c r="A27" s="34"/>
      <c r="B27" s="35"/>
      <c r="C27" s="35"/>
      <c r="D27" s="35"/>
      <c r="E27" s="35"/>
      <c r="F27" s="35" t="s">
        <v>55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6"/>
      <c r="BD27" s="37" t="s">
        <v>56</v>
      </c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8">
        <v>74757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>
        <v>75217</v>
      </c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</row>
    <row r="28" spans="1:108" ht="12.75">
      <c r="A28" s="39" t="s">
        <v>57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21" t="s">
        <v>58</v>
      </c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2">
        <v>22133</v>
      </c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>
        <v>13087</v>
      </c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spans="1:108" ht="12.75">
      <c r="A29" s="24"/>
      <c r="B29" s="25" t="s">
        <v>59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40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</row>
    <row r="30" spans="1:108" ht="12.75">
      <c r="A30" s="29"/>
      <c r="B30" s="31"/>
      <c r="C30" s="31"/>
      <c r="D30" s="31"/>
      <c r="E30" s="31"/>
      <c r="F30" s="31" t="s">
        <v>60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41"/>
      <c r="BD30" s="8" t="s">
        <v>61</v>
      </c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19">
        <v>17975</v>
      </c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>
        <v>12888</v>
      </c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</row>
    <row r="31" spans="1:108" ht="12.75">
      <c r="A31" s="24"/>
      <c r="B31" s="25"/>
      <c r="C31" s="25"/>
      <c r="D31" s="25" t="s">
        <v>62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40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</row>
    <row r="32" spans="1:108" ht="12.75">
      <c r="A32" s="26"/>
      <c r="B32" s="28"/>
      <c r="C32" s="28"/>
      <c r="D32" s="28" t="s">
        <v>63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42"/>
      <c r="BD32" s="8" t="s">
        <v>64</v>
      </c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</row>
    <row r="33" spans="1:108" ht="12.75">
      <c r="A33" s="26"/>
      <c r="B33" s="28"/>
      <c r="C33" s="28"/>
      <c r="D33" s="28" t="s">
        <v>65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42"/>
      <c r="BD33" s="8" t="s">
        <v>66</v>
      </c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19">
        <v>3893</v>
      </c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>
        <v>0</v>
      </c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1:108" ht="12.75">
      <c r="A34" s="26"/>
      <c r="B34" s="28"/>
      <c r="C34" s="28"/>
      <c r="D34" s="28" t="s">
        <v>67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42"/>
      <c r="BD34" s="8" t="s">
        <v>68</v>
      </c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</row>
    <row r="35" spans="1:108" ht="12.75">
      <c r="A35" s="26"/>
      <c r="B35" s="28"/>
      <c r="C35" s="28"/>
      <c r="D35" s="28" t="s">
        <v>69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42"/>
      <c r="BD35" s="8" t="s">
        <v>70</v>
      </c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</row>
    <row r="36" spans="1:108" ht="12.75">
      <c r="A36" s="26"/>
      <c r="B36" s="28"/>
      <c r="C36" s="28"/>
      <c r="D36" s="28" t="s">
        <v>71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42"/>
      <c r="BD36" s="8" t="s">
        <v>72</v>
      </c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19">
        <v>265</v>
      </c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>
        <v>199</v>
      </c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</row>
    <row r="37" spans="1:108" ht="12.75">
      <c r="A37" s="26"/>
      <c r="B37" s="28"/>
      <c r="C37" s="28"/>
      <c r="D37" s="28" t="s">
        <v>73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42"/>
      <c r="BD37" s="8" t="s">
        <v>74</v>
      </c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</row>
    <row r="38" spans="1:108" ht="25.5" customHeight="1">
      <c r="A38" s="26"/>
      <c r="B38" s="27" t="s">
        <v>75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42"/>
      <c r="BD38" s="8" t="s">
        <v>76</v>
      </c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19">
        <v>309</v>
      </c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>
        <v>332</v>
      </c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</row>
    <row r="39" spans="1:108" ht="38.25" customHeight="1">
      <c r="A39" s="26"/>
      <c r="B39" s="27" t="s">
        <v>77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42"/>
      <c r="BD39" s="8" t="s">
        <v>78</v>
      </c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</row>
    <row r="40" spans="1:108" ht="12.75">
      <c r="A40" s="26"/>
      <c r="B40" s="28"/>
      <c r="C40" s="28"/>
      <c r="D40" s="28" t="s">
        <v>79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42"/>
      <c r="BD40" s="8" t="s">
        <v>80</v>
      </c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</row>
    <row r="41" spans="1:108" ht="25.5" customHeight="1">
      <c r="A41" s="26"/>
      <c r="B41" s="27" t="s">
        <v>81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42"/>
      <c r="BD41" s="8" t="s">
        <v>82</v>
      </c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19">
        <v>44063</v>
      </c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>
        <v>46866</v>
      </c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</row>
    <row r="42" spans="1:108" ht="12.75">
      <c r="A42" s="26"/>
      <c r="B42" s="28"/>
      <c r="C42" s="28"/>
      <c r="D42" s="28" t="s">
        <v>79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42"/>
      <c r="BD42" s="8" t="s">
        <v>83</v>
      </c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19">
        <v>37957</v>
      </c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>
        <v>45789</v>
      </c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</row>
    <row r="43" spans="1:108" ht="12.75" customHeight="1">
      <c r="A43" s="26"/>
      <c r="B43" s="27" t="s">
        <v>84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42"/>
      <c r="BD43" s="8" t="s">
        <v>85</v>
      </c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</row>
    <row r="44" spans="1:108" ht="12.75" customHeight="1">
      <c r="A44" s="26"/>
      <c r="B44" s="27" t="s">
        <v>86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42"/>
      <c r="BD44" s="8" t="s">
        <v>87</v>
      </c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19">
        <v>246</v>
      </c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>
        <v>1411</v>
      </c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</row>
    <row r="45" spans="1:108" ht="14.25" customHeight="1">
      <c r="A45" s="43"/>
      <c r="B45" s="30" t="s">
        <v>88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44"/>
      <c r="BD45" s="32" t="s">
        <v>89</v>
      </c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3">
        <v>2619</v>
      </c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>
        <v>276</v>
      </c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</row>
    <row r="46" spans="1:108" ht="12.75">
      <c r="A46" s="24"/>
      <c r="B46" s="25"/>
      <c r="C46" s="25"/>
      <c r="D46" s="25"/>
      <c r="E46" s="25"/>
      <c r="F46" s="25" t="s">
        <v>90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37" t="s">
        <v>91</v>
      </c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8">
        <v>69370</v>
      </c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>
        <v>61972</v>
      </c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</row>
    <row r="47" spans="1:108" ht="12.75">
      <c r="A47" s="45" t="s">
        <v>92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37" t="s">
        <v>93</v>
      </c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8">
        <v>144127</v>
      </c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>
        <v>137189</v>
      </c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</row>
    <row r="49" ht="12.75">
      <c r="DC49" s="3" t="s">
        <v>94</v>
      </c>
    </row>
    <row r="50" spans="1:107" ht="26.25" customHeight="1">
      <c r="A50" s="17" t="s">
        <v>95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8" t="s">
        <v>37</v>
      </c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 t="s">
        <v>38</v>
      </c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 t="s">
        <v>39</v>
      </c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</row>
    <row r="51" spans="1:107" ht="12.75">
      <c r="A51" s="19">
        <v>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6">
        <v>2</v>
      </c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>
        <v>3</v>
      </c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>
        <v>4</v>
      </c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</row>
    <row r="52" spans="1:108" ht="12.75">
      <c r="A52" s="20" t="s">
        <v>96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1" t="s">
        <v>97</v>
      </c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2">
        <v>77</v>
      </c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>
        <v>77</v>
      </c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</row>
    <row r="53" spans="1:108" ht="12.75">
      <c r="A53" s="24"/>
      <c r="B53" s="25" t="s">
        <v>98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</row>
    <row r="54" spans="1:108" ht="12.75" customHeight="1">
      <c r="A54" s="26"/>
      <c r="B54" s="27" t="s">
        <v>99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8"/>
      <c r="BD54" s="8" t="s">
        <v>100</v>
      </c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46" t="s">
        <v>101</v>
      </c>
      <c r="BP54" s="46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47" t="s">
        <v>102</v>
      </c>
      <c r="CI54" s="47"/>
      <c r="CJ54" s="46" t="s">
        <v>101</v>
      </c>
      <c r="CK54" s="46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47" t="s">
        <v>102</v>
      </c>
      <c r="DD54" s="47"/>
    </row>
    <row r="55" spans="1:108" ht="12.75" customHeight="1">
      <c r="A55" s="26"/>
      <c r="B55" s="27" t="s">
        <v>103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8"/>
      <c r="BD55" s="8" t="s">
        <v>104</v>
      </c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19">
        <v>70676</v>
      </c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>
        <v>70676</v>
      </c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</row>
    <row r="56" spans="1:108" ht="12.75" customHeight="1">
      <c r="A56" s="26"/>
      <c r="B56" s="27" t="s">
        <v>105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8"/>
      <c r="BD56" s="8" t="s">
        <v>106</v>
      </c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</row>
    <row r="57" spans="1:108" ht="12.75">
      <c r="A57" s="29"/>
      <c r="B57" s="31"/>
      <c r="C57" s="31"/>
      <c r="D57" s="31"/>
      <c r="E57" s="31"/>
      <c r="F57" s="31" t="s">
        <v>60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8" t="s">
        <v>107</v>
      </c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</row>
    <row r="58" spans="1:108" ht="25.5" customHeight="1">
      <c r="A58" s="24"/>
      <c r="B58" s="25"/>
      <c r="C58" s="25"/>
      <c r="D58" s="48" t="s">
        <v>108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25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</row>
    <row r="59" spans="1:108" ht="25.5" customHeight="1">
      <c r="A59" s="26"/>
      <c r="B59" s="28"/>
      <c r="C59" s="28"/>
      <c r="D59" s="27" t="s">
        <v>109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8"/>
      <c r="BD59" s="49" t="s">
        <v>110</v>
      </c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</row>
    <row r="60" spans="1:108" ht="14.25" customHeight="1">
      <c r="A60" s="29"/>
      <c r="B60" s="51" t="s">
        <v>111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31"/>
      <c r="BD60" s="52" t="s">
        <v>112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3" t="s">
        <v>101</v>
      </c>
      <c r="BP60" s="13">
        <v>65744</v>
      </c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54" t="s">
        <v>102</v>
      </c>
      <c r="CJ60" s="53" t="s">
        <v>101</v>
      </c>
      <c r="CK60" s="13">
        <v>80937</v>
      </c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54" t="s">
        <v>102</v>
      </c>
    </row>
    <row r="61" spans="1:108" ht="14.25" customHeight="1">
      <c r="A61" s="55" t="s">
        <v>113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8" t="s">
        <v>112</v>
      </c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5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54"/>
      <c r="CJ61" s="5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54"/>
    </row>
    <row r="62" spans="1:108" ht="12.75">
      <c r="A62" s="24"/>
      <c r="B62" s="25"/>
      <c r="C62" s="25"/>
      <c r="D62" s="25"/>
      <c r="E62" s="25"/>
      <c r="F62" s="25" t="s">
        <v>114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40"/>
      <c r="BD62" s="56" t="s">
        <v>115</v>
      </c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7"/>
      <c r="BP62" s="58">
        <v>5009</v>
      </c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9"/>
      <c r="CI62" s="60"/>
      <c r="CJ62" s="57" t="s">
        <v>101</v>
      </c>
      <c r="CK62" s="58">
        <v>10184</v>
      </c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9" t="s">
        <v>102</v>
      </c>
      <c r="DD62" s="60"/>
    </row>
    <row r="63" spans="1:108" ht="12.75">
      <c r="A63" s="39" t="s">
        <v>116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21" t="s">
        <v>117</v>
      </c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</row>
    <row r="64" spans="1:108" ht="12.75">
      <c r="A64" s="24"/>
      <c r="B64" s="25" t="s">
        <v>118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40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</row>
    <row r="65" spans="1:108" ht="12.75" customHeight="1">
      <c r="A65" s="26"/>
      <c r="B65" s="27" t="s">
        <v>119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42"/>
      <c r="BD65" s="8" t="s">
        <v>120</v>
      </c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19">
        <v>222</v>
      </c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>
        <v>367</v>
      </c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</row>
    <row r="66" spans="1:108" ht="14.25" customHeight="1">
      <c r="A66" s="26"/>
      <c r="B66" s="61" t="s">
        <v>121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42"/>
      <c r="BD66" s="32" t="s">
        <v>122</v>
      </c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</row>
    <row r="67" spans="1:108" ht="14.25" customHeight="1">
      <c r="A67" s="62"/>
      <c r="B67" s="63"/>
      <c r="C67" s="63"/>
      <c r="D67" s="63"/>
      <c r="E67" s="63"/>
      <c r="F67" s="64" t="s">
        <v>123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5"/>
      <c r="BD67" s="37" t="s">
        <v>124</v>
      </c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8">
        <v>222</v>
      </c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>
        <v>367</v>
      </c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</row>
    <row r="68" spans="1:108" ht="12.75">
      <c r="A68" s="66" t="s">
        <v>125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21" t="s">
        <v>126</v>
      </c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</row>
    <row r="69" spans="1:108" ht="12.75">
      <c r="A69" s="24"/>
      <c r="B69" s="25" t="s">
        <v>118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40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</row>
    <row r="70" spans="1:108" ht="12.75" customHeight="1">
      <c r="A70" s="26"/>
      <c r="B70" s="27" t="s">
        <v>127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42"/>
      <c r="BD70" s="8" t="s">
        <v>128</v>
      </c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19">
        <v>138896</v>
      </c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>
        <v>147006</v>
      </c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</row>
    <row r="71" spans="1:108" ht="12.75">
      <c r="A71" s="29"/>
      <c r="B71" s="31"/>
      <c r="C71" s="31"/>
      <c r="D71" s="31"/>
      <c r="E71" s="31"/>
      <c r="F71" s="31" t="s">
        <v>60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41"/>
      <c r="BD71" s="8" t="s">
        <v>129</v>
      </c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19">
        <v>119016</v>
      </c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>
        <v>135733</v>
      </c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</row>
    <row r="72" spans="1:108" ht="12.75" customHeight="1">
      <c r="A72" s="24"/>
      <c r="B72" s="25"/>
      <c r="C72" s="25"/>
      <c r="D72" s="48" t="s">
        <v>130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0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</row>
    <row r="73" spans="1:108" ht="12.75" customHeight="1">
      <c r="A73" s="26"/>
      <c r="B73" s="28"/>
      <c r="C73" s="28"/>
      <c r="D73" s="27" t="s">
        <v>131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42"/>
      <c r="BD73" s="49" t="s">
        <v>132</v>
      </c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50">
        <v>2090</v>
      </c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>
        <v>3363</v>
      </c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</row>
    <row r="74" spans="1:108" ht="25.5" customHeight="1">
      <c r="A74" s="26"/>
      <c r="B74" s="28"/>
      <c r="C74" s="28"/>
      <c r="D74" s="27" t="s">
        <v>133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42"/>
      <c r="BD74" s="8" t="s">
        <v>134</v>
      </c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</row>
    <row r="75" spans="1:108" ht="12.75" customHeight="1">
      <c r="A75" s="26"/>
      <c r="B75" s="28"/>
      <c r="C75" s="28"/>
      <c r="D75" s="27" t="s">
        <v>135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42"/>
      <c r="BD75" s="8" t="s">
        <v>136</v>
      </c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19">
        <v>809</v>
      </c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>
        <v>6103</v>
      </c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</row>
    <row r="76" spans="1:108" ht="12.75" customHeight="1">
      <c r="A76" s="26"/>
      <c r="B76" s="28"/>
      <c r="C76" s="28"/>
      <c r="D76" s="27" t="s">
        <v>137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42"/>
      <c r="BD76" s="8" t="s">
        <v>138</v>
      </c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19">
        <v>16981</v>
      </c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>
        <v>1807</v>
      </c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</row>
    <row r="77" spans="1:108" ht="25.5" customHeight="1">
      <c r="A77" s="26"/>
      <c r="B77" s="27" t="s">
        <v>139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42"/>
      <c r="BD77" s="8" t="s">
        <v>140</v>
      </c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</row>
    <row r="78" spans="1:108" ht="12.75" customHeight="1">
      <c r="A78" s="26"/>
      <c r="B78" s="27" t="s">
        <v>141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42"/>
      <c r="BD78" s="8" t="s">
        <v>142</v>
      </c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</row>
    <row r="79" spans="1:108" ht="12.75" customHeight="1">
      <c r="A79" s="26"/>
      <c r="B79" s="27" t="s">
        <v>143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42"/>
      <c r="BD79" s="8" t="s">
        <v>144</v>
      </c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</row>
    <row r="80" spans="1:108" ht="14.25" customHeight="1">
      <c r="A80" s="43"/>
      <c r="B80" s="30" t="s">
        <v>145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44"/>
      <c r="BD80" s="32" t="s">
        <v>146</v>
      </c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</row>
    <row r="81" spans="1:108" ht="12.75">
      <c r="A81" s="34"/>
      <c r="B81" s="35"/>
      <c r="C81" s="35"/>
      <c r="D81" s="35"/>
      <c r="E81" s="35"/>
      <c r="F81" s="35" t="s">
        <v>147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6"/>
      <c r="BD81" s="37" t="s">
        <v>148</v>
      </c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8">
        <v>138896</v>
      </c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>
        <v>147006</v>
      </c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</row>
    <row r="82" spans="1:108" ht="12.75">
      <c r="A82" s="67" t="s">
        <v>92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37" t="s">
        <v>149</v>
      </c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8">
        <v>144127</v>
      </c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>
        <v>137189</v>
      </c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</row>
    <row r="83" spans="1:108" ht="25.5" customHeight="1">
      <c r="A83" s="29"/>
      <c r="B83" s="68" t="s">
        <v>150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9"/>
      <c r="BD83" s="21" t="s">
        <v>151</v>
      </c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2">
        <v>5782</v>
      </c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>
        <v>5782</v>
      </c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</row>
    <row r="84" spans="1:108" ht="12.75">
      <c r="A84" s="24"/>
      <c r="B84" s="25" t="s">
        <v>152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40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</row>
    <row r="85" spans="1:108" ht="12.75">
      <c r="A85" s="26"/>
      <c r="B85" s="28"/>
      <c r="C85" s="28"/>
      <c r="D85" s="28" t="s">
        <v>153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42"/>
      <c r="BD85" s="8" t="s">
        <v>154</v>
      </c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</row>
    <row r="86" spans="1:108" ht="25.5" customHeight="1">
      <c r="A86" s="26"/>
      <c r="B86" s="27" t="s">
        <v>155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42"/>
      <c r="BD86" s="8" t="s">
        <v>156</v>
      </c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</row>
    <row r="87" spans="1:108" ht="12.75" customHeight="1">
      <c r="A87" s="26"/>
      <c r="B87" s="27" t="s">
        <v>157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42"/>
      <c r="BD87" s="8" t="s">
        <v>158</v>
      </c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</row>
    <row r="88" spans="1:108" ht="25.5" customHeight="1">
      <c r="A88" s="26"/>
      <c r="B88" s="27" t="s">
        <v>159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42"/>
      <c r="BD88" s="8" t="s">
        <v>160</v>
      </c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19">
        <v>31943</v>
      </c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>
        <v>38472</v>
      </c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</row>
    <row r="89" spans="1:108" ht="12.75" customHeight="1">
      <c r="A89" s="26"/>
      <c r="B89" s="27" t="s">
        <v>161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42"/>
      <c r="BD89" s="8" t="s">
        <v>162</v>
      </c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</row>
    <row r="90" spans="1:108" ht="12.75" customHeight="1">
      <c r="A90" s="26"/>
      <c r="B90" s="27" t="s">
        <v>163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42"/>
      <c r="BD90" s="8" t="s">
        <v>164</v>
      </c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</row>
    <row r="91" spans="1:108" ht="12.75" customHeight="1">
      <c r="A91" s="26"/>
      <c r="B91" s="27" t="s">
        <v>165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42"/>
      <c r="BD91" s="8" t="s">
        <v>166</v>
      </c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</row>
    <row r="92" spans="1:108" ht="25.5" customHeight="1">
      <c r="A92" s="26"/>
      <c r="B92" s="27" t="s">
        <v>167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42"/>
      <c r="BD92" s="8" t="s">
        <v>168</v>
      </c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</row>
    <row r="93" spans="1:108" ht="12.75" customHeight="1">
      <c r="A93" s="26"/>
      <c r="B93" s="27" t="s">
        <v>169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42"/>
      <c r="BD93" s="8" t="s">
        <v>170</v>
      </c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</row>
    <row r="94" spans="1:108" ht="13.5" customHeight="1">
      <c r="A94" s="26"/>
      <c r="B94" s="27" t="s">
        <v>171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42"/>
      <c r="BD94" s="32" t="s">
        <v>172</v>
      </c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</row>
    <row r="96" spans="1:107" ht="26.25" customHeight="1">
      <c r="A96" s="1" t="s">
        <v>173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70"/>
      <c r="AA96" s="71" t="s">
        <v>174</v>
      </c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0"/>
      <c r="BD96" s="1" t="s">
        <v>175</v>
      </c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70"/>
      <c r="CI96" s="71" t="s">
        <v>176</v>
      </c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</row>
    <row r="97" spans="15:107" s="72" customFormat="1" ht="12.75">
      <c r="O97" s="73" t="s">
        <v>177</v>
      </c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4"/>
      <c r="AA97" s="73" t="s">
        <v>178</v>
      </c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4"/>
      <c r="BW97" s="73" t="s">
        <v>177</v>
      </c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4"/>
      <c r="CI97" s="73" t="s">
        <v>178</v>
      </c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</row>
    <row r="99" spans="2:37" ht="12.75">
      <c r="B99" s="3" t="s">
        <v>179</v>
      </c>
      <c r="C99" s="4" t="s">
        <v>180</v>
      </c>
      <c r="D99" s="4"/>
      <c r="E99" s="4"/>
      <c r="F99" s="4"/>
      <c r="G99" s="1" t="s">
        <v>179</v>
      </c>
      <c r="J99" s="11" t="s">
        <v>181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5">
        <v>201</v>
      </c>
      <c r="AD99" s="5"/>
      <c r="AE99" s="5"/>
      <c r="AF99" s="5"/>
      <c r="AG99" s="5"/>
      <c r="AH99" s="4" t="s">
        <v>3</v>
      </c>
      <c r="AI99" s="4"/>
      <c r="AJ99" s="4"/>
      <c r="AK99" s="1" t="s">
        <v>4</v>
      </c>
    </row>
  </sheetData>
  <sheetProtection selectLockedCells="1" selectUnlockedCells="1"/>
  <mergeCells count="315"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D21"/>
    <mergeCell ref="B22:BB22"/>
    <mergeCell ref="BD22:BN22"/>
    <mergeCell ref="BO22:CI22"/>
    <mergeCell ref="CJ22:DD22"/>
    <mergeCell ref="B23:BB23"/>
    <mergeCell ref="BD23:BN23"/>
    <mergeCell ref="BO23:CI23"/>
    <mergeCell ref="CJ23:DD23"/>
    <mergeCell ref="B24:BB24"/>
    <mergeCell ref="BD24:BN24"/>
    <mergeCell ref="BO24:CI24"/>
    <mergeCell ref="CJ24:DD24"/>
    <mergeCell ref="B25:BB25"/>
    <mergeCell ref="BD25:BN25"/>
    <mergeCell ref="BO25:CI25"/>
    <mergeCell ref="CJ25:DD25"/>
    <mergeCell ref="B26:BB26"/>
    <mergeCell ref="BD26:BN26"/>
    <mergeCell ref="BO26:CI26"/>
    <mergeCell ref="CJ26:DD26"/>
    <mergeCell ref="F27:BB27"/>
    <mergeCell ref="BD27:BN27"/>
    <mergeCell ref="BO27:CI27"/>
    <mergeCell ref="CJ27:DD27"/>
    <mergeCell ref="A28:BC28"/>
    <mergeCell ref="BD28:BN29"/>
    <mergeCell ref="BO28:CI29"/>
    <mergeCell ref="CJ28:DD29"/>
    <mergeCell ref="B29:BB29"/>
    <mergeCell ref="F30:BB30"/>
    <mergeCell ref="BD30:BN31"/>
    <mergeCell ref="BO30:CI31"/>
    <mergeCell ref="CJ30:DD31"/>
    <mergeCell ref="D31:BB31"/>
    <mergeCell ref="D32:BB32"/>
    <mergeCell ref="BD32:BN32"/>
    <mergeCell ref="BO32:CI32"/>
    <mergeCell ref="CJ32:DD32"/>
    <mergeCell ref="D33:BB33"/>
    <mergeCell ref="BD33:BN33"/>
    <mergeCell ref="BO33:CI33"/>
    <mergeCell ref="CJ33:DD33"/>
    <mergeCell ref="D34:BB34"/>
    <mergeCell ref="BD34:BN34"/>
    <mergeCell ref="BO34:CI34"/>
    <mergeCell ref="CJ34:DD34"/>
    <mergeCell ref="D35:BB35"/>
    <mergeCell ref="BD35:BN35"/>
    <mergeCell ref="BO35:CI35"/>
    <mergeCell ref="CJ35:DD35"/>
    <mergeCell ref="D36:BB36"/>
    <mergeCell ref="BD36:BN36"/>
    <mergeCell ref="BO36:CI36"/>
    <mergeCell ref="CJ36:DD36"/>
    <mergeCell ref="D37:BB37"/>
    <mergeCell ref="BD37:BN37"/>
    <mergeCell ref="BO37:CI37"/>
    <mergeCell ref="CJ37:DD37"/>
    <mergeCell ref="B38:BB38"/>
    <mergeCell ref="BD38:BN38"/>
    <mergeCell ref="BO38:CI38"/>
    <mergeCell ref="CJ38:DD38"/>
    <mergeCell ref="B39:BB39"/>
    <mergeCell ref="BD39:BN39"/>
    <mergeCell ref="BO39:CI39"/>
    <mergeCell ref="CJ39:DD39"/>
    <mergeCell ref="D40:BB40"/>
    <mergeCell ref="BD40:BN40"/>
    <mergeCell ref="BO40:CI40"/>
    <mergeCell ref="CJ40:DD40"/>
    <mergeCell ref="B41:BB41"/>
    <mergeCell ref="BD41:BN41"/>
    <mergeCell ref="BO41:CI41"/>
    <mergeCell ref="CJ41:DD41"/>
    <mergeCell ref="D42:BB42"/>
    <mergeCell ref="BD42:BN42"/>
    <mergeCell ref="BO42:CI42"/>
    <mergeCell ref="CJ42:DD42"/>
    <mergeCell ref="B43:BB43"/>
    <mergeCell ref="BD43:BN43"/>
    <mergeCell ref="BO43:CI43"/>
    <mergeCell ref="CJ43:DD43"/>
    <mergeCell ref="B44:BB44"/>
    <mergeCell ref="BD44:BN44"/>
    <mergeCell ref="BO44:CI44"/>
    <mergeCell ref="CJ44:DD44"/>
    <mergeCell ref="B45:BB45"/>
    <mergeCell ref="BD45:BN45"/>
    <mergeCell ref="BO45:CI45"/>
    <mergeCell ref="CJ45:DD45"/>
    <mergeCell ref="F46:BB46"/>
    <mergeCell ref="BD46:BN46"/>
    <mergeCell ref="BO46:CI46"/>
    <mergeCell ref="CJ46:DD46"/>
    <mergeCell ref="A47:BC47"/>
    <mergeCell ref="BD47:BN47"/>
    <mergeCell ref="BO47:CI47"/>
    <mergeCell ref="CJ47:DD47"/>
    <mergeCell ref="A50:BC50"/>
    <mergeCell ref="BD50:BN50"/>
    <mergeCell ref="BO50:CI50"/>
    <mergeCell ref="CJ50:DC50"/>
    <mergeCell ref="A51:BC51"/>
    <mergeCell ref="BD51:BN51"/>
    <mergeCell ref="BO51:CI51"/>
    <mergeCell ref="CJ51:DC51"/>
    <mergeCell ref="A52:BC52"/>
    <mergeCell ref="BD52:BN53"/>
    <mergeCell ref="BO52:CI53"/>
    <mergeCell ref="CJ52:DD53"/>
    <mergeCell ref="B53:BB53"/>
    <mergeCell ref="B54:BB54"/>
    <mergeCell ref="BD54:BN54"/>
    <mergeCell ref="BO54:BP54"/>
    <mergeCell ref="BQ54:CG54"/>
    <mergeCell ref="CH54:CI54"/>
    <mergeCell ref="CJ54:CK54"/>
    <mergeCell ref="CL54:DB54"/>
    <mergeCell ref="DC54:DD54"/>
    <mergeCell ref="B55:BB55"/>
    <mergeCell ref="BD55:BN55"/>
    <mergeCell ref="BO55:CI55"/>
    <mergeCell ref="CJ55:DD55"/>
    <mergeCell ref="B56:BB56"/>
    <mergeCell ref="BD56:BN56"/>
    <mergeCell ref="BO56:CI56"/>
    <mergeCell ref="CJ56:DD56"/>
    <mergeCell ref="F57:BB57"/>
    <mergeCell ref="BD57:BN58"/>
    <mergeCell ref="BO57:CI58"/>
    <mergeCell ref="CJ57:DD58"/>
    <mergeCell ref="D58:BB58"/>
    <mergeCell ref="D59:BB59"/>
    <mergeCell ref="BD59:BN59"/>
    <mergeCell ref="BO59:CI59"/>
    <mergeCell ref="CJ59:DD59"/>
    <mergeCell ref="B60:BB60"/>
    <mergeCell ref="BD60:BN60"/>
    <mergeCell ref="BP60:CH60"/>
    <mergeCell ref="CK60:DC60"/>
    <mergeCell ref="A61:BC61"/>
    <mergeCell ref="BD61:BN61"/>
    <mergeCell ref="BP61:CH61"/>
    <mergeCell ref="CK61:DC61"/>
    <mergeCell ref="F62:BB62"/>
    <mergeCell ref="BD62:BN62"/>
    <mergeCell ref="BP62:CG62"/>
    <mergeCell ref="CK62:DB62"/>
    <mergeCell ref="A63:BC63"/>
    <mergeCell ref="BD63:BN64"/>
    <mergeCell ref="BO63:CI64"/>
    <mergeCell ref="CJ63:DD64"/>
    <mergeCell ref="B64:BB64"/>
    <mergeCell ref="B65:BB65"/>
    <mergeCell ref="BD65:BN65"/>
    <mergeCell ref="BO65:CI65"/>
    <mergeCell ref="CJ65:DD65"/>
    <mergeCell ref="B66:BB66"/>
    <mergeCell ref="BD66:BN66"/>
    <mergeCell ref="BO66:CI66"/>
    <mergeCell ref="CJ66:DD66"/>
    <mergeCell ref="F67:BB67"/>
    <mergeCell ref="BD67:BN67"/>
    <mergeCell ref="BO67:CI67"/>
    <mergeCell ref="CJ67:DD67"/>
    <mergeCell ref="A68:BC68"/>
    <mergeCell ref="BD68:BN69"/>
    <mergeCell ref="BO68:CI69"/>
    <mergeCell ref="CJ68:DD69"/>
    <mergeCell ref="B69:BB69"/>
    <mergeCell ref="B70:BB70"/>
    <mergeCell ref="BD70:BN70"/>
    <mergeCell ref="BO70:CI70"/>
    <mergeCell ref="CJ70:DD70"/>
    <mergeCell ref="F71:BB71"/>
    <mergeCell ref="BD71:BN72"/>
    <mergeCell ref="BO71:CI72"/>
    <mergeCell ref="CJ71:DD72"/>
    <mergeCell ref="D72:BB72"/>
    <mergeCell ref="D73:BB73"/>
    <mergeCell ref="BD73:BN73"/>
    <mergeCell ref="BO73:CI73"/>
    <mergeCell ref="CJ73:DD73"/>
    <mergeCell ref="D74:BB74"/>
    <mergeCell ref="BD74:BN74"/>
    <mergeCell ref="BO74:CI74"/>
    <mergeCell ref="CJ74:DD74"/>
    <mergeCell ref="D75:BB75"/>
    <mergeCell ref="BD75:BN75"/>
    <mergeCell ref="BO75:CI75"/>
    <mergeCell ref="CJ75:DD75"/>
    <mergeCell ref="D76:BB76"/>
    <mergeCell ref="BD76:BN76"/>
    <mergeCell ref="BO76:CI76"/>
    <mergeCell ref="CJ76:DD76"/>
    <mergeCell ref="B77:BB77"/>
    <mergeCell ref="BD77:BN77"/>
    <mergeCell ref="BO77:CI77"/>
    <mergeCell ref="CJ77:DD77"/>
    <mergeCell ref="B78:BB78"/>
    <mergeCell ref="BD78:BN78"/>
    <mergeCell ref="BO78:CI78"/>
    <mergeCell ref="CJ78:DD78"/>
    <mergeCell ref="B79:BB79"/>
    <mergeCell ref="BD79:BN79"/>
    <mergeCell ref="BO79:CI79"/>
    <mergeCell ref="CJ79:DD79"/>
    <mergeCell ref="B80:BB80"/>
    <mergeCell ref="BD80:BN80"/>
    <mergeCell ref="BO80:CI80"/>
    <mergeCell ref="CJ80:DD80"/>
    <mergeCell ref="F81:BB81"/>
    <mergeCell ref="BD81:BN81"/>
    <mergeCell ref="BO81:CI81"/>
    <mergeCell ref="CJ81:DD81"/>
    <mergeCell ref="A82:BC82"/>
    <mergeCell ref="BD82:BN82"/>
    <mergeCell ref="BO82:CI82"/>
    <mergeCell ref="CJ82:DD82"/>
    <mergeCell ref="B83:BB83"/>
    <mergeCell ref="BD83:BN84"/>
    <mergeCell ref="BO83:CI84"/>
    <mergeCell ref="CJ83:DD84"/>
    <mergeCell ref="B84:BB84"/>
    <mergeCell ref="D85:BB85"/>
    <mergeCell ref="BD85:BN85"/>
    <mergeCell ref="BO85:CI85"/>
    <mergeCell ref="CJ85:DD85"/>
    <mergeCell ref="B86:BB86"/>
    <mergeCell ref="BD86:BN86"/>
    <mergeCell ref="BO86:CI86"/>
    <mergeCell ref="CJ86:DD86"/>
    <mergeCell ref="B87:BB87"/>
    <mergeCell ref="BD87:BN87"/>
    <mergeCell ref="BO87:CI87"/>
    <mergeCell ref="CJ87:DD87"/>
    <mergeCell ref="B88:BB88"/>
    <mergeCell ref="BD88:BN88"/>
    <mergeCell ref="BO88:CI88"/>
    <mergeCell ref="CJ88:DD88"/>
    <mergeCell ref="B89:BB89"/>
    <mergeCell ref="BD89:BN89"/>
    <mergeCell ref="BO89:CI89"/>
    <mergeCell ref="CJ89:DD89"/>
    <mergeCell ref="B90:BB90"/>
    <mergeCell ref="BD90:BN90"/>
    <mergeCell ref="BO90:CI90"/>
    <mergeCell ref="CJ90:DD90"/>
    <mergeCell ref="B91:BB91"/>
    <mergeCell ref="BD91:BN91"/>
    <mergeCell ref="BO91:CI91"/>
    <mergeCell ref="CJ91:DD91"/>
    <mergeCell ref="B92:BB92"/>
    <mergeCell ref="BD92:BN92"/>
    <mergeCell ref="BO92:CI92"/>
    <mergeCell ref="CJ92:DD92"/>
    <mergeCell ref="B93:BB93"/>
    <mergeCell ref="BD93:BN93"/>
    <mergeCell ref="BO93:CI93"/>
    <mergeCell ref="CJ93:DD93"/>
    <mergeCell ref="B94:BB94"/>
    <mergeCell ref="BD94:BN94"/>
    <mergeCell ref="BO94:CI94"/>
    <mergeCell ref="CJ94:DD94"/>
    <mergeCell ref="O96:Y96"/>
    <mergeCell ref="AA96:AU96"/>
    <mergeCell ref="BW96:CG96"/>
    <mergeCell ref="CI96:DC96"/>
    <mergeCell ref="O97:Y97"/>
    <mergeCell ref="AA97:AU97"/>
    <mergeCell ref="BW97:CG97"/>
    <mergeCell ref="CI97:DC97"/>
    <mergeCell ref="C99:F99"/>
    <mergeCell ref="J99:AB99"/>
    <mergeCell ref="AC99:AG99"/>
    <mergeCell ref="AH99:AJ99"/>
  </mergeCells>
  <printOptions/>
  <pageMargins left="0.7875" right="0.39375" top="0.5902777777777778" bottom="0.39375" header="0.5118055555555555" footer="0.5118055555555555"/>
  <pageSetup horizontalDpi="300" verticalDpi="300" orientation="portrait" paperSize="9" scale="96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D61"/>
  <sheetViews>
    <sheetView tabSelected="1" workbookViewId="0" topLeftCell="A16">
      <selection activeCell="E25" sqref="E25"/>
    </sheetView>
  </sheetViews>
  <sheetFormatPr defaultColWidth="1.00390625" defaultRowHeight="12.75"/>
  <cols>
    <col min="1" max="1" width="1.875" style="1" customWidth="1"/>
    <col min="2" max="16384" width="0.875" style="1" customWidth="1"/>
  </cols>
  <sheetData>
    <row r="1" spans="2:108" ht="12.75">
      <c r="B1" s="2" t="s">
        <v>182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2:108" ht="12.7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 t="s">
        <v>183</v>
      </c>
      <c r="AQ2" s="77" t="s">
        <v>184</v>
      </c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8">
        <v>201</v>
      </c>
      <c r="BI2" s="78"/>
      <c r="BJ2" s="78"/>
      <c r="BK2" s="78"/>
      <c r="BL2" s="78"/>
      <c r="BM2" s="77" t="s">
        <v>185</v>
      </c>
      <c r="BN2" s="77"/>
      <c r="BO2" s="77"/>
      <c r="BP2" s="75" t="s">
        <v>4</v>
      </c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</row>
    <row r="3" spans="2:108" ht="12.7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9" t="s">
        <v>5</v>
      </c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</row>
    <row r="4" spans="2:108" ht="12.7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6" t="s">
        <v>186</v>
      </c>
      <c r="CK4" s="75"/>
      <c r="CL4" s="75"/>
      <c r="CM4" s="7" t="s">
        <v>7</v>
      </c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</row>
    <row r="5" spans="2:108" ht="12.7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6" t="s">
        <v>8</v>
      </c>
      <c r="CK5" s="75"/>
      <c r="CL5" s="75"/>
      <c r="CM5" s="8" t="s">
        <v>9</v>
      </c>
      <c r="CN5" s="8"/>
      <c r="CO5" s="8"/>
      <c r="CP5" s="8"/>
      <c r="CQ5" s="8"/>
      <c r="CR5" s="8"/>
      <c r="CS5" s="9" t="s">
        <v>10</v>
      </c>
      <c r="CT5" s="9"/>
      <c r="CU5" s="9"/>
      <c r="CV5" s="9"/>
      <c r="CW5" s="9"/>
      <c r="CX5" s="9"/>
      <c r="CY5" s="10" t="s">
        <v>11</v>
      </c>
      <c r="CZ5" s="10"/>
      <c r="DA5" s="10"/>
      <c r="DB5" s="10"/>
      <c r="DC5" s="10"/>
      <c r="DD5" s="10"/>
    </row>
    <row r="6" spans="2:108" ht="12.75">
      <c r="B6" s="75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11" t="s">
        <v>13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6" t="s">
        <v>14</v>
      </c>
      <c r="CK6" s="75"/>
      <c r="CL6" s="75"/>
      <c r="CM6" s="12" t="s">
        <v>15</v>
      </c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2:108" ht="12.75">
      <c r="B7" s="75" t="s">
        <v>16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6" t="s">
        <v>17</v>
      </c>
      <c r="CK7" s="75"/>
      <c r="CL7" s="75"/>
      <c r="CM7" s="12" t="s">
        <v>18</v>
      </c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ht="12.75">
      <c r="B8" s="75" t="s">
        <v>19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11" t="s">
        <v>20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6" t="s">
        <v>21</v>
      </c>
      <c r="CK8" s="75"/>
      <c r="CL8" s="75"/>
      <c r="CM8" s="12" t="s">
        <v>22</v>
      </c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</row>
    <row r="9" spans="2:108" ht="12.75">
      <c r="B9" s="75" t="s">
        <v>23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13" t="s">
        <v>24</v>
      </c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8" t="s">
        <v>25</v>
      </c>
      <c r="CN9" s="8"/>
      <c r="CO9" s="8"/>
      <c r="CP9" s="8"/>
      <c r="CQ9" s="8"/>
      <c r="CR9" s="8"/>
      <c r="CS9" s="8"/>
      <c r="CT9" s="8"/>
      <c r="CU9" s="8"/>
      <c r="CV9" s="10" t="s">
        <v>26</v>
      </c>
      <c r="CW9" s="10"/>
      <c r="CX9" s="10"/>
      <c r="CY9" s="10"/>
      <c r="CZ9" s="10"/>
      <c r="DA9" s="10"/>
      <c r="DB9" s="10"/>
      <c r="DC9" s="10"/>
      <c r="DD9" s="10"/>
    </row>
    <row r="10" spans="2:108" ht="12.75"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6" t="s">
        <v>27</v>
      </c>
      <c r="CK10" s="75"/>
      <c r="CL10" s="75"/>
      <c r="CM10" s="8"/>
      <c r="CN10" s="8"/>
      <c r="CO10" s="8"/>
      <c r="CP10" s="8"/>
      <c r="CQ10" s="8"/>
      <c r="CR10" s="8"/>
      <c r="CS10" s="8"/>
      <c r="CT10" s="8"/>
      <c r="CU10" s="8"/>
      <c r="CV10" s="10"/>
      <c r="CW10" s="10"/>
      <c r="CX10" s="10"/>
      <c r="CY10" s="10"/>
      <c r="CZ10" s="10"/>
      <c r="DA10" s="10"/>
      <c r="DB10" s="10"/>
      <c r="DC10" s="10"/>
      <c r="DD10" s="10"/>
    </row>
    <row r="11" spans="2:108" ht="12.75">
      <c r="B11" s="81" t="s">
        <v>187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6" t="s">
        <v>29</v>
      </c>
      <c r="CK11" s="75"/>
      <c r="CL11" s="75"/>
      <c r="CM11" s="15" t="s">
        <v>30</v>
      </c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</row>
    <row r="12" spans="2:108" ht="12.75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</row>
    <row r="15" spans="2:108" ht="12.75" customHeight="1">
      <c r="B15" s="19" t="s">
        <v>188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83" t="s">
        <v>189</v>
      </c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 t="s">
        <v>190</v>
      </c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</row>
    <row r="16" spans="2:108" ht="12.75">
      <c r="B16" s="19" t="s">
        <v>191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84" t="s">
        <v>192</v>
      </c>
      <c r="BH16" s="84"/>
      <c r="BI16" s="84"/>
      <c r="BJ16" s="84"/>
      <c r="BK16" s="84"/>
      <c r="BL16" s="84"/>
      <c r="BM16" s="84"/>
      <c r="BN16" s="84"/>
      <c r="BO16" s="84"/>
      <c r="BP16" s="84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</row>
    <row r="17" spans="2:108" ht="12.75">
      <c r="B17" s="19">
        <v>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6">
        <v>2</v>
      </c>
      <c r="BH17" s="6"/>
      <c r="BI17" s="6"/>
      <c r="BJ17" s="6"/>
      <c r="BK17" s="6"/>
      <c r="BL17" s="6"/>
      <c r="BM17" s="6"/>
      <c r="BN17" s="6"/>
      <c r="BO17" s="6"/>
      <c r="BP17" s="6"/>
      <c r="BQ17" s="6">
        <v>3</v>
      </c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>
        <v>4</v>
      </c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2:108" ht="12.75">
      <c r="B18" s="85"/>
      <c r="C18" s="86"/>
      <c r="D18" s="86"/>
      <c r="E18" s="87" t="s">
        <v>193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 t="s">
        <v>194</v>
      </c>
      <c r="BH18" s="88"/>
      <c r="BI18" s="88"/>
      <c r="BJ18" s="88"/>
      <c r="BK18" s="88"/>
      <c r="BL18" s="88"/>
      <c r="BM18" s="88"/>
      <c r="BN18" s="88"/>
      <c r="BO18" s="88"/>
      <c r="BP18" s="88"/>
      <c r="BQ18" s="89">
        <v>288919</v>
      </c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90">
        <v>194204</v>
      </c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2:108" ht="39.75" customHeight="1">
      <c r="B19" s="91"/>
      <c r="C19" s="92" t="s">
        <v>195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3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2:108" ht="12.75" customHeight="1">
      <c r="B20" s="94"/>
      <c r="C20" s="95" t="s">
        <v>196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6" t="s">
        <v>197</v>
      </c>
      <c r="BH20" s="96"/>
      <c r="BI20" s="96"/>
      <c r="BJ20" s="96"/>
      <c r="BK20" s="96"/>
      <c r="BL20" s="96"/>
      <c r="BM20" s="96"/>
      <c r="BN20" s="96"/>
      <c r="BO20" s="96"/>
      <c r="BP20" s="96"/>
      <c r="BQ20" s="97" t="s">
        <v>101</v>
      </c>
      <c r="BR20" s="97"/>
      <c r="BS20" s="98">
        <v>281738</v>
      </c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9" t="s">
        <v>102</v>
      </c>
      <c r="CG20" s="99"/>
      <c r="CH20" s="97" t="s">
        <v>101</v>
      </c>
      <c r="CI20" s="97"/>
      <c r="CJ20" s="98">
        <v>209926</v>
      </c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100" t="s">
        <v>102</v>
      </c>
      <c r="DD20" s="100"/>
    </row>
    <row r="21" spans="2:108" ht="12.75" customHeight="1">
      <c r="B21" s="94"/>
      <c r="C21" s="95" t="s">
        <v>198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101" t="s">
        <v>199</v>
      </c>
      <c r="BH21" s="101"/>
      <c r="BI21" s="101"/>
      <c r="BJ21" s="101"/>
      <c r="BK21" s="101"/>
      <c r="BL21" s="101"/>
      <c r="BM21" s="101"/>
      <c r="BN21" s="101"/>
      <c r="BO21" s="101"/>
      <c r="BP21" s="101"/>
      <c r="BQ21" s="102">
        <f>SUM(BQ18)-SUM(BS20)</f>
        <v>7181</v>
      </c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3"/>
      <c r="CI21" s="104" t="s">
        <v>101</v>
      </c>
      <c r="CJ21" s="105">
        <v>15722</v>
      </c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4" t="s">
        <v>102</v>
      </c>
      <c r="DD21" s="106"/>
    </row>
    <row r="22" spans="2:108" ht="12.75" customHeight="1">
      <c r="B22" s="94"/>
      <c r="C22" s="95" t="s">
        <v>200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101" t="s">
        <v>201</v>
      </c>
      <c r="BH22" s="101"/>
      <c r="BI22" s="101"/>
      <c r="BJ22" s="101"/>
      <c r="BK22" s="101"/>
      <c r="BL22" s="101"/>
      <c r="BM22" s="101"/>
      <c r="BN22" s="101"/>
      <c r="BO22" s="101"/>
      <c r="BP22" s="101"/>
      <c r="BQ22" s="97" t="s">
        <v>101</v>
      </c>
      <c r="BR22" s="97"/>
      <c r="BS22" s="98" t="s">
        <v>202</v>
      </c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9" t="s">
        <v>102</v>
      </c>
      <c r="CG22" s="99"/>
      <c r="CH22" s="97" t="s">
        <v>101</v>
      </c>
      <c r="CI22" s="97"/>
      <c r="CJ22" s="98" t="s">
        <v>202</v>
      </c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100" t="s">
        <v>102</v>
      </c>
      <c r="DD22" s="100"/>
    </row>
    <row r="23" spans="2:108" ht="12.75" customHeight="1">
      <c r="B23" s="94"/>
      <c r="C23" s="95" t="s">
        <v>203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101" t="s">
        <v>204</v>
      </c>
      <c r="BH23" s="101"/>
      <c r="BI23" s="101"/>
      <c r="BJ23" s="101"/>
      <c r="BK23" s="101"/>
      <c r="BL23" s="101"/>
      <c r="BM23" s="101"/>
      <c r="BN23" s="101"/>
      <c r="BO23" s="101"/>
      <c r="BP23" s="101"/>
      <c r="BQ23" s="97" t="s">
        <v>101</v>
      </c>
      <c r="BR23" s="97"/>
      <c r="BS23" s="98">
        <v>14092</v>
      </c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9" t="s">
        <v>102</v>
      </c>
      <c r="CG23" s="99"/>
      <c r="CH23" s="97" t="s">
        <v>101</v>
      </c>
      <c r="CI23" s="97"/>
      <c r="CJ23" s="98">
        <v>14644</v>
      </c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100" t="s">
        <v>102</v>
      </c>
      <c r="DD23" s="100"/>
    </row>
    <row r="24" spans="2:108" ht="12.75" customHeight="1">
      <c r="B24" s="94"/>
      <c r="C24" s="95" t="s">
        <v>205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101" t="s">
        <v>206</v>
      </c>
      <c r="BH24" s="101"/>
      <c r="BI24" s="101"/>
      <c r="BJ24" s="101"/>
      <c r="BK24" s="101"/>
      <c r="BL24" s="101"/>
      <c r="BM24" s="101"/>
      <c r="BN24" s="101"/>
      <c r="BO24" s="101"/>
      <c r="BP24" s="101"/>
      <c r="BQ24" s="102">
        <f>BQ21-SUM(BS22:CE23)</f>
        <v>-6911</v>
      </c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3">
        <f>CH21-SUM(CJ22:DB23)</f>
        <v>-14644</v>
      </c>
      <c r="CI24" s="104" t="s">
        <v>101</v>
      </c>
      <c r="CJ24" s="105">
        <v>30366</v>
      </c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4" t="s">
        <v>102</v>
      </c>
      <c r="DD24" s="106"/>
    </row>
    <row r="25" spans="2:108" ht="12.75">
      <c r="B25" s="85"/>
      <c r="C25" s="86"/>
      <c r="D25" s="86"/>
      <c r="E25" s="87" t="s">
        <v>207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101" t="s">
        <v>208</v>
      </c>
      <c r="BH25" s="101"/>
      <c r="BI25" s="101"/>
      <c r="BJ25" s="101"/>
      <c r="BK25" s="101"/>
      <c r="BL25" s="101"/>
      <c r="BM25" s="101"/>
      <c r="BN25" s="101"/>
      <c r="BO25" s="101"/>
      <c r="BP25" s="101"/>
      <c r="BQ25" s="107" t="s">
        <v>202</v>
      </c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8" t="s">
        <v>202</v>
      </c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</row>
    <row r="26" spans="2:108" ht="12.75" customHeight="1">
      <c r="B26" s="91"/>
      <c r="C26" s="92" t="s">
        <v>209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3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</row>
    <row r="27" spans="2:108" ht="12.75" customHeight="1">
      <c r="B27" s="94"/>
      <c r="C27" s="95" t="s">
        <v>210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6" t="s">
        <v>211</v>
      </c>
      <c r="BH27" s="96"/>
      <c r="BI27" s="96"/>
      <c r="BJ27" s="96"/>
      <c r="BK27" s="96"/>
      <c r="BL27" s="96"/>
      <c r="BM27" s="96"/>
      <c r="BN27" s="96"/>
      <c r="BO27" s="96"/>
      <c r="BP27" s="96"/>
      <c r="BQ27" s="97" t="s">
        <v>101</v>
      </c>
      <c r="BR27" s="97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9" t="s">
        <v>102</v>
      </c>
      <c r="CG27" s="99"/>
      <c r="CH27" s="97" t="s">
        <v>101</v>
      </c>
      <c r="CI27" s="97"/>
      <c r="CJ27" s="98">
        <v>504</v>
      </c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100" t="s">
        <v>102</v>
      </c>
      <c r="DD27" s="100"/>
    </row>
    <row r="28" spans="2:108" ht="12.75" customHeight="1">
      <c r="B28" s="94"/>
      <c r="C28" s="95" t="s">
        <v>212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101" t="s">
        <v>213</v>
      </c>
      <c r="BH28" s="101"/>
      <c r="BI28" s="101"/>
      <c r="BJ28" s="101"/>
      <c r="BK28" s="101"/>
      <c r="BL28" s="101"/>
      <c r="BM28" s="101"/>
      <c r="BN28" s="101"/>
      <c r="BO28" s="101"/>
      <c r="BP28" s="101"/>
      <c r="BQ28" s="109" t="s">
        <v>202</v>
      </c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10">
        <v>1</v>
      </c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</row>
    <row r="29" spans="2:108" ht="12.75" customHeight="1">
      <c r="B29" s="94"/>
      <c r="C29" s="95" t="s">
        <v>214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101" t="s">
        <v>215</v>
      </c>
      <c r="BH29" s="101"/>
      <c r="BI29" s="101"/>
      <c r="BJ29" s="101"/>
      <c r="BK29" s="101"/>
      <c r="BL29" s="101"/>
      <c r="BM29" s="101"/>
      <c r="BN29" s="101"/>
      <c r="BO29" s="101"/>
      <c r="BP29" s="101"/>
      <c r="BQ29" s="107">
        <v>940</v>
      </c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8">
        <v>1563</v>
      </c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</row>
    <row r="30" spans="2:108" ht="13.5" customHeight="1">
      <c r="B30" s="94"/>
      <c r="C30" s="95" t="s">
        <v>216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101" t="s">
        <v>217</v>
      </c>
      <c r="BH30" s="101"/>
      <c r="BI30" s="101"/>
      <c r="BJ30" s="101"/>
      <c r="BK30" s="101"/>
      <c r="BL30" s="101"/>
      <c r="BM30" s="101"/>
      <c r="BN30" s="101"/>
      <c r="BO30" s="101"/>
      <c r="BP30" s="101"/>
      <c r="BQ30" s="97" t="s">
        <v>101</v>
      </c>
      <c r="BR30" s="97"/>
      <c r="BS30" s="98">
        <v>10929</v>
      </c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9" t="s">
        <v>102</v>
      </c>
      <c r="CG30" s="99"/>
      <c r="CH30" s="97" t="s">
        <v>101</v>
      </c>
      <c r="CI30" s="97"/>
      <c r="CJ30" s="98">
        <v>34477</v>
      </c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100" t="s">
        <v>102</v>
      </c>
      <c r="DD30" s="100"/>
    </row>
    <row r="31" spans="2:108" ht="12.75">
      <c r="B31" s="94"/>
      <c r="C31" s="111"/>
      <c r="D31" s="111"/>
      <c r="E31" s="112" t="s">
        <v>218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01" t="s">
        <v>50</v>
      </c>
      <c r="BH31" s="101"/>
      <c r="BI31" s="101"/>
      <c r="BJ31" s="101"/>
      <c r="BK31" s="101"/>
      <c r="BL31" s="101"/>
      <c r="BM31" s="101"/>
      <c r="BN31" s="101"/>
      <c r="BO31" s="101"/>
      <c r="BP31" s="101"/>
      <c r="BQ31" s="113">
        <f>SUM(BQ24:CG26,BQ28:CG29)-SUM(BS27,BS30)</f>
        <v>-16900</v>
      </c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03">
        <f>SUM(CH24:DD26,CH28:DD29)-SUM(CJ27,CJ30)</f>
        <v>-17695</v>
      </c>
      <c r="CI31" s="104" t="s">
        <v>101</v>
      </c>
      <c r="CJ31" s="114">
        <v>63783</v>
      </c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04" t="s">
        <v>102</v>
      </c>
      <c r="DD31" s="106"/>
    </row>
    <row r="32" spans="2:108" ht="12.75" customHeight="1">
      <c r="B32" s="91"/>
      <c r="C32" s="95" t="s">
        <v>51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6" t="s">
        <v>219</v>
      </c>
      <c r="BH32" s="96"/>
      <c r="BI32" s="96"/>
      <c r="BJ32" s="96"/>
      <c r="BK32" s="96"/>
      <c r="BL32" s="96"/>
      <c r="BM32" s="96"/>
      <c r="BN32" s="96"/>
      <c r="BO32" s="96"/>
      <c r="BP32" s="96"/>
      <c r="BQ32" s="115">
        <v>-5050</v>
      </c>
      <c r="BR32" s="98"/>
      <c r="BS32" s="98">
        <v>2690</v>
      </c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116"/>
      <c r="CH32" s="110">
        <v>7234</v>
      </c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</row>
    <row r="33" spans="2:108" ht="12.75" customHeight="1">
      <c r="B33" s="94"/>
      <c r="C33" s="95" t="s">
        <v>119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101" t="s">
        <v>220</v>
      </c>
      <c r="BH33" s="101"/>
      <c r="BI33" s="101"/>
      <c r="BJ33" s="101"/>
      <c r="BK33" s="101"/>
      <c r="BL33" s="101"/>
      <c r="BM33" s="101"/>
      <c r="BN33" s="101"/>
      <c r="BO33" s="101"/>
      <c r="BP33" s="101"/>
      <c r="BQ33" s="115">
        <v>-85</v>
      </c>
      <c r="BR33" s="98" t="s">
        <v>101</v>
      </c>
      <c r="BS33" s="98">
        <v>145</v>
      </c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 t="s">
        <v>102</v>
      </c>
      <c r="CG33" s="116"/>
      <c r="CH33" s="115" t="s">
        <v>101</v>
      </c>
      <c r="CI33" s="98">
        <v>26</v>
      </c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 t="s">
        <v>102</v>
      </c>
      <c r="DD33" s="117"/>
    </row>
    <row r="34" spans="2:108" ht="12.75" customHeight="1">
      <c r="B34" s="94"/>
      <c r="C34" s="95" t="s">
        <v>221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101" t="s">
        <v>54</v>
      </c>
      <c r="BH34" s="101"/>
      <c r="BI34" s="101"/>
      <c r="BJ34" s="101"/>
      <c r="BK34" s="101"/>
      <c r="BL34" s="101"/>
      <c r="BM34" s="101"/>
      <c r="BN34" s="101"/>
      <c r="BO34" s="101"/>
      <c r="BP34" s="101"/>
      <c r="BQ34" s="97" t="s">
        <v>101</v>
      </c>
      <c r="BR34" s="97"/>
      <c r="BS34" s="98" t="s">
        <v>202</v>
      </c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9" t="s">
        <v>102</v>
      </c>
      <c r="CG34" s="99"/>
      <c r="CH34" s="97" t="s">
        <v>101</v>
      </c>
      <c r="CI34" s="97"/>
      <c r="CJ34" s="98" t="s">
        <v>202</v>
      </c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100" t="s">
        <v>102</v>
      </c>
      <c r="DD34" s="100"/>
    </row>
    <row r="35" spans="2:108" ht="12.75" customHeight="1">
      <c r="B35" s="94"/>
      <c r="C35" s="95" t="s">
        <v>222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101" t="s">
        <v>223</v>
      </c>
      <c r="BH35" s="101"/>
      <c r="BI35" s="101"/>
      <c r="BJ35" s="101"/>
      <c r="BK35" s="101"/>
      <c r="BL35" s="101"/>
      <c r="BM35" s="101"/>
      <c r="BN35" s="101"/>
      <c r="BO35" s="101"/>
      <c r="BP35" s="101"/>
      <c r="BQ35" s="97" t="s">
        <v>101</v>
      </c>
      <c r="BR35" s="97"/>
      <c r="BS35" s="98">
        <v>1045</v>
      </c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9" t="s">
        <v>102</v>
      </c>
      <c r="CG35" s="99"/>
      <c r="CH35" s="97" t="s">
        <v>101</v>
      </c>
      <c r="CI35" s="97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100" t="s">
        <v>102</v>
      </c>
      <c r="DD35" s="100"/>
    </row>
    <row r="36" spans="2:108" ht="12.75">
      <c r="B36" s="94"/>
      <c r="C36" s="111"/>
      <c r="D36" s="111"/>
      <c r="E36" s="112" t="s">
        <v>224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01" t="s">
        <v>56</v>
      </c>
      <c r="BH36" s="101"/>
      <c r="BI36" s="101"/>
      <c r="BJ36" s="101"/>
      <c r="BK36" s="101"/>
      <c r="BL36" s="101"/>
      <c r="BM36" s="101"/>
      <c r="BN36" s="101"/>
      <c r="BO36" s="101"/>
      <c r="BP36" s="101"/>
      <c r="BQ36" s="113">
        <v>-15400</v>
      </c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03">
        <v>-15400</v>
      </c>
      <c r="CI36" s="104" t="s">
        <v>101</v>
      </c>
      <c r="CJ36" s="105">
        <v>56575</v>
      </c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4" t="s">
        <v>102</v>
      </c>
      <c r="DD36" s="106"/>
    </row>
    <row r="37" spans="2:108" ht="12.75">
      <c r="B37" s="85"/>
      <c r="C37" s="86" t="s">
        <v>225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101" t="s">
        <v>226</v>
      </c>
      <c r="BH37" s="101"/>
      <c r="BI37" s="101"/>
      <c r="BJ37" s="101"/>
      <c r="BK37" s="101"/>
      <c r="BL37" s="101"/>
      <c r="BM37" s="101"/>
      <c r="BN37" s="101"/>
      <c r="BO37" s="101"/>
      <c r="BP37" s="101"/>
      <c r="BQ37" s="118">
        <v>836</v>
      </c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9">
        <v>8100</v>
      </c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</row>
    <row r="38" spans="2:108" ht="12.75">
      <c r="B38" s="91"/>
      <c r="C38" s="93" t="s">
        <v>227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</row>
    <row r="39" spans="2:108" ht="12.75" customHeight="1">
      <c r="B39" s="94"/>
      <c r="C39" s="95" t="s">
        <v>228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 t="s">
        <v>229</v>
      </c>
      <c r="BH39" s="96"/>
      <c r="BI39" s="96"/>
      <c r="BJ39" s="96"/>
      <c r="BK39" s="96"/>
      <c r="BL39" s="96"/>
      <c r="BM39" s="96"/>
      <c r="BN39" s="96"/>
      <c r="BO39" s="96"/>
      <c r="BP39" s="96"/>
      <c r="BQ39" s="120">
        <v>3</v>
      </c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1"/>
      <c r="CI39" s="122" t="s">
        <v>101</v>
      </c>
      <c r="CJ39" s="123">
        <v>10</v>
      </c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2" t="s">
        <v>102</v>
      </c>
      <c r="DD39" s="124"/>
    </row>
    <row r="40" spans="2:108" ht="14.25" customHeight="1">
      <c r="B40" s="94"/>
      <c r="C40" s="125" t="s">
        <v>230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6" t="s">
        <v>231</v>
      </c>
      <c r="BH40" s="126"/>
      <c r="BI40" s="126"/>
      <c r="BJ40" s="126"/>
      <c r="BK40" s="126"/>
      <c r="BL40" s="126"/>
      <c r="BM40" s="126"/>
      <c r="BN40" s="126"/>
      <c r="BO40" s="126"/>
      <c r="BP40" s="126"/>
      <c r="BQ40" s="127">
        <v>3</v>
      </c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8"/>
      <c r="CI40" s="129" t="s">
        <v>101</v>
      </c>
      <c r="CJ40" s="130">
        <v>10</v>
      </c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29" t="s">
        <v>102</v>
      </c>
      <c r="DD40" s="131"/>
    </row>
    <row r="41" spans="2:108" ht="12.7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</row>
    <row r="42" spans="2:108" ht="12.7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6" t="s">
        <v>232</v>
      </c>
    </row>
    <row r="43" spans="2:108" ht="12.75">
      <c r="B43" s="132" t="s">
        <v>233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</row>
    <row r="44" spans="2:108" ht="12.7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</row>
    <row r="45" spans="2:108" ht="12.75">
      <c r="B45" s="133" t="s">
        <v>188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 t="s">
        <v>189</v>
      </c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 t="s">
        <v>190</v>
      </c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</row>
    <row r="46" spans="2:108" ht="12.75">
      <c r="B46" s="133" t="s">
        <v>191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 t="s">
        <v>192</v>
      </c>
      <c r="AE46" s="133"/>
      <c r="AF46" s="133"/>
      <c r="AG46" s="133"/>
      <c r="AH46" s="133"/>
      <c r="AI46" s="133"/>
      <c r="AJ46" s="133"/>
      <c r="AK46" s="133" t="s">
        <v>234</v>
      </c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 t="s">
        <v>235</v>
      </c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 t="s">
        <v>234</v>
      </c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 t="s">
        <v>235</v>
      </c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</row>
    <row r="47" spans="2:108" ht="12.75">
      <c r="B47" s="133">
        <v>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79">
        <v>2</v>
      </c>
      <c r="AE47" s="79"/>
      <c r="AF47" s="79"/>
      <c r="AG47" s="79"/>
      <c r="AH47" s="79"/>
      <c r="AI47" s="79"/>
      <c r="AJ47" s="79"/>
      <c r="AK47" s="79">
        <v>3</v>
      </c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>
        <v>4</v>
      </c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>
        <v>5</v>
      </c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>
        <v>6</v>
      </c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</row>
    <row r="48" spans="2:108" ht="66" customHeight="1">
      <c r="B48" s="134"/>
      <c r="C48" s="135" t="s">
        <v>236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88" t="s">
        <v>58</v>
      </c>
      <c r="AE48" s="88"/>
      <c r="AF48" s="88"/>
      <c r="AG48" s="88"/>
      <c r="AH48" s="88"/>
      <c r="AI48" s="88"/>
      <c r="AJ48" s="88"/>
      <c r="AK48" s="136">
        <v>5</v>
      </c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</row>
    <row r="49" spans="2:108" ht="25.5" customHeight="1">
      <c r="B49" s="134"/>
      <c r="C49" s="135" t="s">
        <v>237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01" t="s">
        <v>76</v>
      </c>
      <c r="AE49" s="101"/>
      <c r="AF49" s="101"/>
      <c r="AG49" s="101"/>
      <c r="AH49" s="101"/>
      <c r="AI49" s="101"/>
      <c r="AJ49" s="101"/>
      <c r="AK49" s="138">
        <v>207</v>
      </c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</row>
    <row r="50" spans="2:108" ht="66" customHeight="1">
      <c r="B50" s="134"/>
      <c r="C50" s="135" t="s">
        <v>238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01" t="s">
        <v>78</v>
      </c>
      <c r="AE50" s="101"/>
      <c r="AF50" s="101"/>
      <c r="AG50" s="101"/>
      <c r="AH50" s="101"/>
      <c r="AI50" s="101"/>
      <c r="AJ50" s="101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</row>
    <row r="51" spans="2:108" ht="39" customHeight="1">
      <c r="B51" s="134"/>
      <c r="C51" s="135" t="s">
        <v>239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01" t="s">
        <v>82</v>
      </c>
      <c r="AE51" s="101"/>
      <c r="AF51" s="101"/>
      <c r="AG51" s="101"/>
      <c r="AH51" s="101"/>
      <c r="AI51" s="101"/>
      <c r="AJ51" s="101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</row>
    <row r="52" spans="2:108" ht="25.5" customHeight="1">
      <c r="B52" s="134"/>
      <c r="C52" s="135" t="s">
        <v>240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01" t="s">
        <v>85</v>
      </c>
      <c r="AE52" s="101"/>
      <c r="AF52" s="101"/>
      <c r="AG52" s="101"/>
      <c r="AH52" s="101"/>
      <c r="AI52" s="101"/>
      <c r="AJ52" s="101"/>
      <c r="AK52" s="133" t="s">
        <v>241</v>
      </c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3" t="s">
        <v>241</v>
      </c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</row>
    <row r="53" spans="2:108" ht="64.5" customHeight="1">
      <c r="B53" s="134"/>
      <c r="C53" s="135" t="s">
        <v>242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01" t="s">
        <v>87</v>
      </c>
      <c r="AE53" s="101"/>
      <c r="AF53" s="101"/>
      <c r="AG53" s="101"/>
      <c r="AH53" s="101"/>
      <c r="AI53" s="101"/>
      <c r="AJ53" s="101"/>
      <c r="AK53" s="138">
        <v>133</v>
      </c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>
        <v>-5041</v>
      </c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>
        <v>1229</v>
      </c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9">
        <v>-31879</v>
      </c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</row>
    <row r="54" spans="2:108" ht="12.7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</row>
    <row r="55" spans="2:108" ht="12.7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</row>
    <row r="56" spans="2:108" ht="34.5" customHeight="1">
      <c r="B56" s="75" t="s">
        <v>173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1"/>
      <c r="AB56" s="71" t="s">
        <v>174</v>
      </c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141"/>
      <c r="AX56" s="75"/>
      <c r="AY56" s="75"/>
      <c r="AZ56" s="75"/>
      <c r="BA56" s="75"/>
      <c r="BB56" s="75"/>
      <c r="BC56" s="75"/>
      <c r="BD56" s="75"/>
      <c r="BE56" s="75" t="s">
        <v>175</v>
      </c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1"/>
      <c r="CJ56" s="71" t="s">
        <v>176</v>
      </c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</row>
    <row r="57" spans="2:108" s="72" customFormat="1" ht="12.75"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3" t="s">
        <v>177</v>
      </c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4"/>
      <c r="AB57" s="143" t="s">
        <v>178</v>
      </c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4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3" t="s">
        <v>177</v>
      </c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4"/>
      <c r="CJ57" s="143" t="s">
        <v>178</v>
      </c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</row>
    <row r="58" spans="2:108" ht="12.7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</row>
    <row r="59" spans="2:108" ht="12.75">
      <c r="B59" s="75"/>
      <c r="C59" s="76" t="s">
        <v>179</v>
      </c>
      <c r="D59" s="145" t="s">
        <v>180</v>
      </c>
      <c r="E59" s="145"/>
      <c r="F59" s="145"/>
      <c r="G59" s="145"/>
      <c r="H59" s="75" t="s">
        <v>179</v>
      </c>
      <c r="I59" s="75"/>
      <c r="J59" s="75"/>
      <c r="K59" s="146" t="s">
        <v>181</v>
      </c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78">
        <v>200</v>
      </c>
      <c r="AE59" s="78"/>
      <c r="AF59" s="78"/>
      <c r="AG59" s="78"/>
      <c r="AH59" s="78"/>
      <c r="AI59" s="145" t="s">
        <v>185</v>
      </c>
      <c r="AJ59" s="145"/>
      <c r="AK59" s="145"/>
      <c r="AL59" s="75" t="s">
        <v>4</v>
      </c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</row>
    <row r="60" spans="2:108" ht="12.7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</row>
    <row r="61" spans="2:108" ht="12.7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</row>
  </sheetData>
  <sheetProtection selectLockedCells="1" selectUnlockedCells="1"/>
  <mergeCells count="204">
    <mergeCell ref="B1:DD1"/>
    <mergeCell ref="AQ2:BG2"/>
    <mergeCell ref="BH2:BL2"/>
    <mergeCell ref="BM2:BO2"/>
    <mergeCell ref="CM3:DD3"/>
    <mergeCell ref="CM4:DD4"/>
    <mergeCell ref="CM5:CR5"/>
    <mergeCell ref="CS5:CX5"/>
    <mergeCell ref="CY5:DD5"/>
    <mergeCell ref="O6:BV6"/>
    <mergeCell ref="CM6:DD6"/>
    <mergeCell ref="CM7:DD7"/>
    <mergeCell ref="T8:BV8"/>
    <mergeCell ref="CM8:DD8"/>
    <mergeCell ref="BB9:BV9"/>
    <mergeCell ref="CM9:CU10"/>
    <mergeCell ref="CV9:DD10"/>
    <mergeCell ref="B10:BN10"/>
    <mergeCell ref="B11:BK11"/>
    <mergeCell ref="CM11:DD11"/>
    <mergeCell ref="B15:BP15"/>
    <mergeCell ref="BQ15:CG16"/>
    <mergeCell ref="CH15:DD16"/>
    <mergeCell ref="B16:BF16"/>
    <mergeCell ref="BG16:BP16"/>
    <mergeCell ref="B17:BF17"/>
    <mergeCell ref="BG17:BP17"/>
    <mergeCell ref="BQ17:CG17"/>
    <mergeCell ref="CH17:DD17"/>
    <mergeCell ref="E18:BF18"/>
    <mergeCell ref="BG18:BP19"/>
    <mergeCell ref="BQ18:CG19"/>
    <mergeCell ref="CH18:DD19"/>
    <mergeCell ref="C19:BE19"/>
    <mergeCell ref="C20:BF20"/>
    <mergeCell ref="BG20:BP20"/>
    <mergeCell ref="BQ20:BR20"/>
    <mergeCell ref="BS20:CE20"/>
    <mergeCell ref="CF20:CG20"/>
    <mergeCell ref="CH20:CI20"/>
    <mergeCell ref="CJ20:DB20"/>
    <mergeCell ref="DC20:DD20"/>
    <mergeCell ref="C21:BF21"/>
    <mergeCell ref="BG21:BP21"/>
    <mergeCell ref="BQ21:CG21"/>
    <mergeCell ref="CJ21:DB21"/>
    <mergeCell ref="C22:BF22"/>
    <mergeCell ref="BG22:BP22"/>
    <mergeCell ref="BQ22:BR22"/>
    <mergeCell ref="BS22:CE22"/>
    <mergeCell ref="CF22:CG22"/>
    <mergeCell ref="CH22:CI22"/>
    <mergeCell ref="CJ22:DB22"/>
    <mergeCell ref="DC22:DD22"/>
    <mergeCell ref="C23:BF23"/>
    <mergeCell ref="BG23:BP23"/>
    <mergeCell ref="BQ23:BR23"/>
    <mergeCell ref="BS23:CE23"/>
    <mergeCell ref="CF23:CG23"/>
    <mergeCell ref="CH23:CI23"/>
    <mergeCell ref="CJ23:DB23"/>
    <mergeCell ref="DC23:DD23"/>
    <mergeCell ref="C24:BF24"/>
    <mergeCell ref="BG24:BP24"/>
    <mergeCell ref="BQ24:CG24"/>
    <mergeCell ref="CJ24:DB24"/>
    <mergeCell ref="E25:BF25"/>
    <mergeCell ref="BG25:BP26"/>
    <mergeCell ref="BQ25:CG26"/>
    <mergeCell ref="CH25:DD26"/>
    <mergeCell ref="C26:BE26"/>
    <mergeCell ref="C27:BF27"/>
    <mergeCell ref="BG27:BP27"/>
    <mergeCell ref="BQ27:BR27"/>
    <mergeCell ref="BS27:CE27"/>
    <mergeCell ref="CF27:CG27"/>
    <mergeCell ref="CH27:CI27"/>
    <mergeCell ref="CJ27:DB27"/>
    <mergeCell ref="DC27:DD27"/>
    <mergeCell ref="C28:BF28"/>
    <mergeCell ref="BG28:BP28"/>
    <mergeCell ref="BQ28:CG28"/>
    <mergeCell ref="CH28:DD28"/>
    <mergeCell ref="C29:BF29"/>
    <mergeCell ref="BG29:BP29"/>
    <mergeCell ref="BQ29:CG29"/>
    <mergeCell ref="CH29:DD29"/>
    <mergeCell ref="C30:BF30"/>
    <mergeCell ref="BG30:BP30"/>
    <mergeCell ref="BQ30:BR30"/>
    <mergeCell ref="BS30:CE30"/>
    <mergeCell ref="CF30:CG30"/>
    <mergeCell ref="CH30:CI30"/>
    <mergeCell ref="CJ30:DB30"/>
    <mergeCell ref="DC30:DD30"/>
    <mergeCell ref="E31:BF31"/>
    <mergeCell ref="BG31:BP31"/>
    <mergeCell ref="BQ31:CG31"/>
    <mergeCell ref="CJ31:DB31"/>
    <mergeCell ref="C32:BF32"/>
    <mergeCell ref="BG32:BP32"/>
    <mergeCell ref="BS32:CE32"/>
    <mergeCell ref="CH32:DD32"/>
    <mergeCell ref="C33:BF33"/>
    <mergeCell ref="BG33:BP33"/>
    <mergeCell ref="BS33:CE33"/>
    <mergeCell ref="CI33:DB33"/>
    <mergeCell ref="C34:BF34"/>
    <mergeCell ref="BG34:BP34"/>
    <mergeCell ref="BQ34:BR34"/>
    <mergeCell ref="BS34:CE34"/>
    <mergeCell ref="CF34:CG34"/>
    <mergeCell ref="CH34:CI34"/>
    <mergeCell ref="CJ34:DB34"/>
    <mergeCell ref="DC34:DD34"/>
    <mergeCell ref="C35:BF35"/>
    <mergeCell ref="BG35:BP35"/>
    <mergeCell ref="BQ35:BR35"/>
    <mergeCell ref="BS35:CE35"/>
    <mergeCell ref="CF35:CG35"/>
    <mergeCell ref="CH35:CI35"/>
    <mergeCell ref="CJ35:DB35"/>
    <mergeCell ref="DC35:DD35"/>
    <mergeCell ref="E36:BF36"/>
    <mergeCell ref="BG36:BP36"/>
    <mergeCell ref="BQ36:CG36"/>
    <mergeCell ref="CJ36:DB36"/>
    <mergeCell ref="C37:BF37"/>
    <mergeCell ref="BG37:BP38"/>
    <mergeCell ref="BQ37:CG38"/>
    <mergeCell ref="CH37:DD38"/>
    <mergeCell ref="C38:BF38"/>
    <mergeCell ref="C39:BF39"/>
    <mergeCell ref="BG39:BP39"/>
    <mergeCell ref="BQ39:CG39"/>
    <mergeCell ref="CJ39:DB39"/>
    <mergeCell ref="C40:BF40"/>
    <mergeCell ref="BG40:BP40"/>
    <mergeCell ref="BQ40:CG40"/>
    <mergeCell ref="CJ40:DB40"/>
    <mergeCell ref="B43:DD43"/>
    <mergeCell ref="B45:AJ45"/>
    <mergeCell ref="AK45:BP45"/>
    <mergeCell ref="BQ45:DD45"/>
    <mergeCell ref="B46:AC46"/>
    <mergeCell ref="AD46:AJ46"/>
    <mergeCell ref="AK46:AZ46"/>
    <mergeCell ref="BA46:BP46"/>
    <mergeCell ref="BQ46:CJ46"/>
    <mergeCell ref="CK46:DD46"/>
    <mergeCell ref="B47:AC47"/>
    <mergeCell ref="AD47:AJ47"/>
    <mergeCell ref="AK47:AZ47"/>
    <mergeCell ref="BA47:BP47"/>
    <mergeCell ref="BQ47:CJ47"/>
    <mergeCell ref="CK47:DD47"/>
    <mergeCell ref="C48:AC48"/>
    <mergeCell ref="AD48:AJ48"/>
    <mergeCell ref="AK48:AZ48"/>
    <mergeCell ref="BA48:BP48"/>
    <mergeCell ref="BQ48:CJ48"/>
    <mergeCell ref="CK48:DD48"/>
    <mergeCell ref="C49:AC49"/>
    <mergeCell ref="AD49:AJ49"/>
    <mergeCell ref="AK49:AZ49"/>
    <mergeCell ref="BA49:BP49"/>
    <mergeCell ref="BQ49:CJ49"/>
    <mergeCell ref="CK49:DD49"/>
    <mergeCell ref="C50:AB50"/>
    <mergeCell ref="AD50:AJ50"/>
    <mergeCell ref="AK50:AZ50"/>
    <mergeCell ref="BA50:BP50"/>
    <mergeCell ref="BQ50:CJ50"/>
    <mergeCell ref="CK50:DD50"/>
    <mergeCell ref="C51:AB51"/>
    <mergeCell ref="AD51:AJ51"/>
    <mergeCell ref="AK51:AZ51"/>
    <mergeCell ref="BA51:BP51"/>
    <mergeCell ref="BQ51:CJ51"/>
    <mergeCell ref="CK51:DD51"/>
    <mergeCell ref="C52:AB52"/>
    <mergeCell ref="AD52:AJ52"/>
    <mergeCell ref="AK52:AZ52"/>
    <mergeCell ref="BA52:BP52"/>
    <mergeCell ref="BQ52:CJ52"/>
    <mergeCell ref="CK52:DD52"/>
    <mergeCell ref="C53:AB53"/>
    <mergeCell ref="AD53:AJ53"/>
    <mergeCell ref="AK53:AZ53"/>
    <mergeCell ref="BA53:BP53"/>
    <mergeCell ref="BQ53:CJ53"/>
    <mergeCell ref="CK53:DD53"/>
    <mergeCell ref="P56:Z56"/>
    <mergeCell ref="AB56:AV56"/>
    <mergeCell ref="BX56:CH56"/>
    <mergeCell ref="CJ56:DD56"/>
    <mergeCell ref="P57:Z57"/>
    <mergeCell ref="AB57:AV57"/>
    <mergeCell ref="BX57:CH57"/>
    <mergeCell ref="CJ57:DD57"/>
    <mergeCell ref="D59:G59"/>
    <mergeCell ref="K59:AC59"/>
    <mergeCell ref="AD59:AH59"/>
    <mergeCell ref="AI59:AK59"/>
  </mergeCells>
  <dataValidations count="1">
    <dataValidation type="list" allowBlank="1" sqref="AQ2:BG2">
      <formula1>"I квартал,полугодие,9 месяцев,год"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