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'REESTR_MO'!$A$2:$C$332</definedName>
    <definedName name="LIST_ORG_HOT_VS">'REESTR_ORG'!$A$2:$H$26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'REESTR_MO'!$D$2:$D$37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<sst xmlns="http://schemas.openxmlformats.org/spreadsheetml/2006/main" count="1807" uniqueCount="1196">
  <si>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</si>
  <si>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</si>
  <si>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</si>
  <si>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</si>
  <si>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</si>
  <si>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</si>
  <si>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</si>
  <si>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</si>
  <si>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</si>
  <si>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</si>
  <si>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</si>
  <si>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</si>
  <si>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</si>
  <si>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</si>
  <si>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</si>
  <si>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</si>
  <si>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</si>
  <si>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</si>
  <si>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</si>
  <si>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</si>
  <si>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</si>
  <si>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</si>
  <si>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</si>
  <si>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</si>
  <si>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</si>
  <si>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</si>
  <si>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</si>
  <si>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</si>
  <si>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</si>
  <si>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</si>
  <si>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</si>
  <si>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</si>
  <si>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</si>
  <si>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</si>
  <si>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</si>
  <si>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</si>
  <si>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</si>
  <si>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</si>
  <si>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</si>
  <si>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</si>
  <si>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</si>
  <si>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</si>
  <si>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</si>
  <si>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</si>
  <si>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</si>
  <si>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</si>
  <si>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</si>
  <si>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</si>
  <si>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</si>
  <si>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</si>
  <si>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</si>
  <si>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</si>
  <si>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</si>
  <si>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</si>
  <si>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</si>
  <si>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</si>
  <si>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</si>
  <si>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</si>
  <si>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</si>
  <si>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</si>
  <si>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</si>
  <si>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</si>
  <si>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</si>
  <si>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</si>
  <si>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</si>
  <si>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</si>
  <si>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</si>
  <si>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</si>
  <si>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</si>
  <si>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</si>
  <si>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</si>
  <si>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</si>
  <si>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</si>
  <si>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</si>
  <si>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</si>
  <si>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</si>
  <si>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</si>
  <si>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</si>
  <si>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</si>
  <si>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</si>
  <si>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</si>
  <si>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</si>
  <si>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</si>
  <si>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</si>
  <si>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</si>
  <si>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</si>
  <si>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</si>
  <si>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</si>
  <si>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</si>
  <si>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</si>
  <si>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</si>
  <si>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</si>
  <si>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</si>
  <si>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</si>
  <si>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</si>
  <si>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</si>
  <si>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</si>
  <si>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</si>
  <si>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</si>
  <si>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</si>
  <si>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</si>
  <si>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</si>
  <si>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</si>
  <si>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</si>
  <si>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</si>
  <si>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</si>
  <si>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</si>
  <si>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</si>
  <si>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</si>
  <si>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</si>
  <si>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</si>
  <si>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</si>
  <si>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</si>
  <si>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</si>
  <si>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</si>
  <si>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</si>
  <si>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</si>
  <si>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</si>
  <si>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</si>
  <si>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</si>
  <si>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</si>
  <si>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</si>
  <si>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</si>
  <si>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</si>
  <si>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</si>
  <si>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</si>
  <si>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</si>
  <si>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</si>
  <si>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</si>
  <si>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</si>
  <si>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</si>
  <si>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</si>
  <si>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</si>
  <si>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</si>
  <si>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</si>
  <si>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</si>
  <si>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</si>
  <si>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</si>
  <si>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</si>
  <si>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</si>
  <si>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</si>
  <si>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</si>
  <si>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</si>
  <si>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</si>
  <si>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</si>
  <si>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</si>
  <si>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</si>
  <si>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</si>
  <si>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</si>
  <si>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</si>
  <si>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</si>
  <si>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</si>
  <si>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</si>
  <si>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</si>
  <si>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</si>
  <si>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</si>
  <si>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</si>
  <si>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</si>
  <si>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</si>
  <si>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</si>
  <si>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</si>
  <si>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</si>
  <si>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</si>
  <si>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</si>
  <si>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</si>
  <si>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</si>
  <si>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</si>
  <si>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</si>
  <si>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</si>
  <si>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</si>
  <si>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</si>
  <si>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</si>
  <si>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</si>
  <si>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</si>
  <si>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</si>
  <si>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</si>
  <si>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</si>
  <si>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</si>
  <si>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</si>
  <si>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</si>
  <si>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</si>
  <si>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</si>
  <si>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</si>
  <si>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</si>
  <si>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</si>
  <si>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</si>
  <si>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</si>
  <si>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</si>
  <si>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</si>
  <si>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</si>
  <si>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</si>
  <si>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</si>
  <si>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</si>
  <si>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</si>
  <si>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</si>
  <si>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</si>
  <si>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</si>
  <si>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</si>
  <si>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</si>
  <si>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</si>
  <si>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</si>
  <si>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</si>
  <si>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</si>
  <si>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</si>
  <si>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</si>
  <si>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</si>
  <si>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</si>
  <si>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</si>
  <si>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</si>
  <si>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</si>
  <si>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</si>
  <si>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</si>
  <si>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</si>
  <si>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</si>
  <si>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</si>
  <si>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</si>
  <si>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</si>
  <si>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</si>
  <si>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</si>
  <si>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</si>
  <si>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</si>
  <si>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</si>
  <si>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</si>
  <si>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</si>
  <si>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</si>
  <si>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</si>
  <si>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</si>
  <si>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</si>
  <si>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</si>
  <si>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</si>
  <si>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</si>
  <si>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</si>
  <si>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</si>
  <si>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</si>
  <si>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</si>
  <si>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</si>
  <si>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</si>
  <si>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</si>
  <si>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</si>
  <si>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</si>
  <si>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</si>
  <si>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</si>
  <si>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</si>
  <si>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</si>
  <si>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</si>
  <si>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</si>
  <si>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</si>
  <si>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</si>
  <si>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</si>
  <si>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</si>
  <si>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</si>
  <si>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</si>
  <si>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</si>
  <si>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</si>
  <si>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</si>
  <si>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</si>
  <si>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</si>
  <si>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</si>
  <si>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</si>
  <si>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</si>
  <si>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</si>
  <si>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</si>
  <si>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</si>
  <si>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</si>
  <si>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</si>
  <si>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</si>
  <si>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</si>
  <si>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</si>
  <si>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</si>
  <si>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</si>
  <si>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</si>
  <si>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</si>
  <si>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</si>
  <si>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</si>
  <si>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</si>
  <si>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</si>
  <si>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</si>
  <si>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</si>
  <si>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</si>
  <si>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</si>
  <si>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</si>
  <si>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</si>
  <si>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</si>
  <si>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</si>
  <si>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</si>
  <si>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</si>
  <si>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</si>
  <si>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</si>
  <si>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</si>
  <si>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</si>
  <si>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</si>
  <si>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</si>
  <si>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</si>
  <si>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</si>
  <si>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</si>
  <si>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</si>
  <si>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</si>
  <si>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</si>
  <si>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</si>
  <si>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</si>
  <si>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</si>
  <si>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</si>
  <si>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</si>
  <si>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</si>
  <si>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</si>
  <si>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</si>
  <si>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</si>
  <si>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</si>
  <si>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</si>
  <si>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</si>
  <si>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</si>
  <si>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</si>
  <si>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</si>
  <si>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</si>
  <si>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</si>
  <si>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</si>
  <si>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</si>
  <si>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</si>
  <si>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</si>
  <si>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</si>
  <si>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</si>
  <si>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</si>
  <si>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</si>
  <si>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</si>
  <si>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</si>
  <si>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</si>
  <si>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</si>
  <si>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</si>
  <si>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</si>
  <si>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</si>
  <si>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</si>
  <si>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</si>
  <si>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</si>
  <si>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</si>
  <si>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</si>
  <si>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</si>
  <si>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</si>
  <si>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</si>
  <si>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</si>
  <si>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</si>
  <si>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</si>
  <si>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</si>
  <si>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</si>
  <si>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</si>
  <si>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</si>
  <si>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</si>
  <si>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</si>
  <si>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</si>
  <si>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</si>
  <si>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</si>
  <si>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</si>
  <si>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</si>
  <si>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</si>
  <si>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</si>
  <si>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</si>
  <si>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</si>
  <si>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</si>
  <si>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</si>
  <si>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</si>
  <si>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</si>
  <si>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</si>
  <si>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</si>
  <si>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</si>
  <si>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</si>
  <si>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</si>
  <si>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</si>
  <si>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</si>
  <si>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</si>
  <si>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</si>
  <si>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</si>
  <si>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</si>
  <si>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</si>
  <si>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</si>
  <si>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</si>
  <si>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</si>
  <si>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</si>
  <si>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</si>
  <si>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</si>
  <si>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</si>
  <si>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</si>
  <si>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</si>
  <si>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</si>
  <si>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</si>
  <si>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</si>
  <si>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</si>
  <si>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</si>
  <si>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</si>
  <si>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</si>
  <si>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</si>
  <si>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</si>
  <si>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</si>
  <si>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</si>
  <si>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</si>
  <si>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</si>
  <si>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</si>
  <si>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</si>
  <si>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</si>
  <si>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</si>
  <si>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</si>
  <si>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</si>
  <si>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</si>
  <si>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</si>
  <si>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</si>
  <si>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</si>
  <si>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</si>
  <si>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</si>
  <si>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</si>
  <si>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</si>
  <si>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</si>
  <si>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</si>
  <si>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</si>
  <si>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</si>
  <si>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</si>
  <si>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</si>
  <si>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</si>
  <si>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</si>
  <si>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</si>
  <si>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</si>
  <si>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</si>
  <si>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</si>
  <si>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</si>
  <si>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</si>
  <si>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</si>
  <si>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</si>
  <si>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</si>
  <si>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</si>
  <si>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</si>
  <si>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</si>
  <si>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</si>
  <si>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</si>
  <si>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</si>
  <si>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</si>
  <si>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</si>
  <si>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</si>
  <si>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</si>
  <si>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</si>
  <si>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</si>
  <si>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</si>
  <si>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</si>
  <si>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</si>
  <si>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</si>
  <si>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</si>
  <si>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</si>
  <si>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</si>
  <si>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Апанасенковский муниципальный район</t>
  </si>
  <si>
    <t>07605000</t>
  </si>
  <si>
    <t>Село Дивное</t>
  </si>
  <si>
    <t>07605419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</si>
  <si>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</si>
  <si>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</si>
  <si>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</si>
  <si>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Оказание услуг в сфере горячего водоснабжения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</si>
  <si>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</si>
  <si>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</si>
  <si>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</si>
  <si>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</si>
  <si>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</si>
  <si>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</si>
  <si>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</si>
  <si>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Поставка горячей воды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</si>
  <si>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</si>
  <si>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</si>
  <si>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</si>
  <si>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</si>
  <si>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</si>
  <si>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</si>
  <si>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</si>
  <si>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</si>
  <si>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</si>
  <si>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Общество с ограниченной ответственностью "ПРЯЖА"</t>
  </si>
  <si>
    <t>2631052068</t>
  </si>
  <si>
    <t>263101001</t>
  </si>
  <si>
    <t>Открытое акционерное общество "Теплосеть" г. Невинномысска</t>
  </si>
  <si>
    <t>2631054298</t>
  </si>
  <si>
    <t>Город Ставрополь</t>
  </si>
  <si>
    <t>07701000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</si>
  <si>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</si>
  <si>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</si>
  <si>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</si>
  <si>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</si>
  <si>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</si>
  <si>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</si>
  <si>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</si>
  <si>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</si>
  <si>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</si>
  <si>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</si>
  <si>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</si>
  <si>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</si>
  <si>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</si>
  <si>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</si>
  <si>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</si>
  <si>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Город-курорт Пятигорск</t>
  </si>
  <si>
    <t>07727000</t>
  </si>
  <si>
    <t>Лечебно-профилактическое учреждение профсоюзов Санаторий "РОДНИК"</t>
  </si>
  <si>
    <t>2632053836</t>
  </si>
  <si>
    <t>263201001</t>
  </si>
  <si>
    <t>Общество с ограниченной ответственностью "ТЕХНО-Сервис"</t>
  </si>
  <si>
    <t>2632059130</t>
  </si>
  <si>
    <t>Кировский муниципальный район</t>
  </si>
  <si>
    <t>07625000</t>
  </si>
  <si>
    <t>Город Новопавловск</t>
  </si>
  <si>
    <t>07625101</t>
  </si>
  <si>
    <t>Зольский сельсовет</t>
  </si>
  <si>
    <t>07625404</t>
  </si>
  <si>
    <t>Минераловодский муниципальный район</t>
  </si>
  <si>
    <t>07639000</t>
  </si>
  <si>
    <t>Город Минеральные Воды</t>
  </si>
  <si>
    <t>07639101</t>
  </si>
  <si>
    <t>Ленинский сельсовет</t>
  </si>
  <si>
    <t>07639407</t>
  </si>
  <si>
    <t>Новоалександровский муниципальный район</t>
  </si>
  <si>
    <t>07643000</t>
  </si>
  <si>
    <t>Город Новоалександровск</t>
  </si>
  <si>
    <t>07643101</t>
  </si>
  <si>
    <t>Петровский муниципальный район</t>
  </si>
  <si>
    <t>07646000</t>
  </si>
  <si>
    <t>Город Светлоград</t>
  </si>
  <si>
    <t>07646101</t>
  </si>
  <si>
    <t>Советский муниципальный район</t>
  </si>
  <si>
    <t>07650000</t>
  </si>
  <si>
    <t>Город Зеленокумск</t>
  </si>
  <si>
    <t>07650101</t>
  </si>
  <si>
    <t>Солдато-Александровский сельсовет</t>
  </si>
  <si>
    <t>07650416</t>
  </si>
  <si>
    <t>ОАО "РЭУ" Филиал Владикавказский</t>
  </si>
  <si>
    <t>7714783092</t>
  </si>
  <si>
    <t>151543001</t>
  </si>
  <si>
    <t>№</t>
  </si>
  <si>
    <t>Дата последнего обновления реестра организаций: 06.06.2012 13:30:05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</si>
  <si>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</si>
  <si>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</si>
  <si>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</si>
  <si>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</si>
  <si>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</si>
  <si>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</si>
  <si>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</si>
  <si>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</si>
  <si>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</si>
  <si>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</si>
  <si>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</si>
  <si>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</si>
  <si>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</si>
  <si>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</si>
  <si>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</si>
  <si>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</si>
  <si>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</si>
  <si>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</si>
  <si>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</si>
  <si>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</si>
  <si>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</si>
  <si>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</si>
  <si>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</si>
  <si>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</si>
  <si>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</si>
  <si>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</si>
  <si>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</si>
  <si>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</si>
  <si>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</si>
  <si>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</si>
  <si>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</si>
  <si>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</si>
  <si>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</si>
  <si>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</si>
  <si>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</si>
  <si>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</si>
  <si>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</si>
  <si>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</si>
  <si>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</si>
  <si>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</si>
  <si>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</si>
  <si>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</si>
  <si>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</si>
  <si>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</si>
  <si>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</si>
  <si>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</si>
  <si>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</si>
  <si>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</si>
  <si>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</si>
  <si>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</si>
  <si>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</si>
  <si>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</si>
  <si>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</si>
  <si>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</si>
  <si>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</si>
  <si>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</si>
  <si>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</si>
  <si>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</si>
  <si>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</si>
  <si>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</si>
  <si>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</si>
  <si>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</si>
  <si>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</si>
  <si>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</si>
  <si>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</si>
  <si>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</si>
  <si>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</si>
  <si>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</si>
  <si>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</si>
  <si>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</si>
  <si>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</si>
  <si>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</si>
  <si>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</si>
  <si>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</si>
  <si>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</si>
  <si>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</si>
  <si>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</si>
  <si>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</si>
  <si>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</si>
  <si>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</si>
  <si>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</si>
  <si>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</si>
  <si>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</si>
  <si>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</si>
  <si>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</si>
  <si>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</si>
  <si>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</si>
  <si>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</si>
  <si>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</si>
  <si>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</si>
  <si>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</si>
  <si>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</si>
  <si>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</si>
  <si>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</si>
  <si>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</si>
  <si>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</si>
  <si>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</si>
  <si>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</si>
  <si>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</si>
  <si>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</si>
  <si>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</si>
  <si>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</si>
  <si>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</si>
  <si>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</si>
  <si>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</si>
  <si>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</si>
  <si>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</si>
  <si>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</si>
  <si>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</si>
  <si>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</si>
  <si>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</si>
  <si>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</si>
  <si>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</si>
  <si>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</si>
  <si>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</si>
  <si>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</si>
  <si>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</si>
  <si>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</si>
  <si>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</si>
  <si>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</si>
  <si>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</si>
  <si>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</si>
  <si>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</si>
  <si>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</si>
  <si>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</si>
  <si>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</si>
  <si>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</si>
  <si>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</si>
  <si>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</si>
  <si>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</si>
  <si>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</si>
  <si>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</si>
  <si>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</si>
  <si>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</si>
  <si>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</si>
  <si>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</si>
  <si>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</si>
  <si>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</si>
  <si>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</si>
  <si>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</si>
  <si>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</si>
  <si>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</si>
  <si>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</si>
  <si>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</si>
  <si>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</si>
  <si>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</si>
  <si>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</si>
  <si>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</si>
  <si>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</si>
  <si>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</si>
  <si>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</si>
  <si>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</si>
  <si>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</si>
  <si>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</si>
  <si>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</si>
  <si>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</si>
  <si>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</si>
  <si>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</si>
  <si>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</si>
  <si>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</si>
  <si>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</si>
  <si>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</si>
  <si>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</si>
  <si>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</si>
  <si>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</si>
  <si>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</si>
  <si>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</si>
  <si>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</si>
  <si>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</si>
  <si>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Город-курорт Железноводск</t>
  </si>
  <si>
    <t>07712000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</si>
  <si>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</si>
  <si>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</si>
  <si>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</si>
  <si>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</si>
  <si>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</si>
  <si>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</si>
  <si>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</si>
  <si>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</si>
  <si>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</si>
  <si>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</si>
  <si>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</si>
  <si>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</si>
  <si>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</si>
  <si>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</si>
  <si>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</si>
  <si>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</si>
  <si>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</si>
  <si>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</si>
  <si>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</si>
  <si>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</si>
  <si>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</si>
  <si>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</si>
  <si>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</si>
  <si>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</si>
  <si>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</si>
  <si>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</si>
  <si>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</si>
  <si>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</si>
  <si>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</si>
  <si>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</si>
  <si>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</si>
  <si>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</si>
  <si>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</si>
  <si>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</si>
  <si>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</si>
  <si>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</si>
  <si>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</si>
  <si>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</si>
  <si>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</si>
  <si>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</si>
  <si>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</si>
  <si>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</si>
  <si>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</si>
  <si>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</si>
  <si>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</si>
  <si>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</si>
  <si>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</si>
  <si>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</si>
  <si>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</si>
  <si>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</si>
  <si>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</si>
  <si>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</si>
  <si>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</si>
  <si>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</si>
  <si>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</si>
  <si>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</si>
  <si>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</si>
  <si>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</si>
  <si>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</si>
  <si>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</si>
  <si>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</si>
  <si>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</si>
  <si>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</si>
  <si>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</si>
  <si>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</si>
  <si>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</si>
  <si>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</si>
  <si>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</si>
  <si>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</si>
  <si>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</si>
  <si>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</si>
  <si>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</si>
  <si>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</si>
  <si>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</si>
  <si>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</si>
  <si>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</si>
  <si>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</si>
  <si>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</si>
  <si>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</si>
  <si>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</si>
  <si>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</si>
  <si>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</si>
  <si>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</si>
  <si>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</si>
  <si>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</si>
  <si>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</si>
  <si>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</si>
  <si>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</si>
  <si>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</si>
  <si>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</si>
  <si>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</si>
  <si>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</si>
  <si>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</si>
  <si>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</si>
  <si>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</si>
  <si>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</si>
  <si>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</si>
  <si>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</si>
  <si>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</si>
  <si>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</si>
  <si>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</si>
  <si>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</si>
  <si>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</si>
  <si>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</si>
  <si>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</si>
  <si>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</si>
  <si>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</si>
  <si>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</si>
  <si>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</si>
  <si>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</si>
  <si>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</si>
  <si>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</si>
  <si>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</si>
  <si>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</si>
  <si>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</si>
  <si>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</si>
  <si>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</si>
  <si>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</si>
  <si>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</si>
  <si>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</si>
  <si>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</si>
  <si>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</si>
  <si>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</si>
  <si>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</si>
  <si>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</si>
  <si>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</si>
  <si>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</si>
  <si>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</si>
  <si>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</si>
  <si>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</si>
  <si>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</si>
  <si>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</si>
  <si>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</si>
  <si>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</si>
  <si>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</si>
  <si>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</si>
  <si>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</si>
  <si>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</si>
  <si>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</si>
  <si>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</si>
  <si>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</si>
  <si>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</si>
  <si>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</si>
  <si>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</si>
  <si>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</si>
  <si>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</si>
  <si>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</si>
  <si>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</si>
  <si>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</si>
  <si>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</si>
  <si>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</si>
  <si>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</si>
  <si>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</si>
  <si>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</si>
  <si>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</si>
  <si>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</si>
  <si>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</si>
  <si>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</si>
  <si>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</si>
  <si>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</si>
  <si>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</si>
  <si>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</si>
  <si>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</si>
  <si>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</si>
  <si>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</si>
  <si>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</si>
  <si>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</si>
  <si>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</si>
  <si>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</si>
  <si>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</si>
  <si>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</si>
  <si>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</si>
  <si>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</si>
  <si>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</si>
  <si>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</si>
  <si>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</si>
  <si>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</si>
  <si>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</si>
  <si>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</si>
  <si>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</si>
  <si>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</si>
  <si>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</si>
  <si>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</si>
  <si>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</si>
  <si>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</si>
  <si>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</si>
  <si>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</si>
  <si>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</si>
  <si>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</si>
  <si>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</si>
  <si>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</si>
  <si>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</si>
  <si>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</si>
  <si>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</si>
  <si>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</si>
  <si>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</si>
  <si>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</si>
  <si>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</si>
  <si>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</si>
  <si>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</si>
  <si>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</si>
  <si>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</si>
  <si>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</si>
  <si>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</si>
  <si>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</si>
  <si>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</si>
  <si>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</si>
  <si>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</si>
  <si>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</si>
  <si>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</si>
  <si>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</si>
  <si>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</si>
  <si>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</si>
  <si>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</si>
  <si>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</si>
  <si>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</si>
  <si>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</si>
  <si>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</si>
  <si>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</si>
  <si>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</si>
  <si>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</si>
  <si>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</si>
  <si>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</si>
  <si>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</si>
  <si>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</si>
  <si>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</si>
  <si>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</si>
  <si>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</si>
  <si>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</si>
  <si>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</si>
  <si>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</si>
  <si>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</si>
  <si>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</si>
  <si>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</si>
  <si>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</si>
  <si>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</si>
  <si>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</si>
  <si>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</si>
  <si>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</si>
  <si>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</si>
  <si>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</si>
  <si>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</si>
  <si>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</si>
  <si>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</si>
  <si>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</si>
  <si>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</si>
  <si>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</si>
  <si>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</si>
  <si>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</si>
  <si>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</si>
  <si>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</si>
  <si>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</si>
  <si>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</si>
  <si>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</si>
  <si>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</si>
  <si>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</si>
  <si>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</si>
  <si>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</si>
  <si>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</si>
  <si>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</si>
  <si>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</si>
  <si>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</si>
  <si>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</si>
  <si>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</si>
  <si>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</si>
  <si>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</si>
  <si>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</si>
  <si>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</si>
  <si>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</si>
  <si>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</si>
  <si>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</si>
  <si>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</si>
  <si>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</si>
  <si>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</si>
  <si>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</si>
  <si>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</si>
  <si>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</si>
  <si>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</si>
  <si>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</si>
  <si>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</si>
  <si>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</si>
  <si>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</si>
  <si>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</si>
  <si>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</si>
  <si>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</si>
  <si>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</si>
  <si>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</si>
  <si>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</si>
  <si>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</si>
  <si>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</si>
  <si>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</si>
  <si>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</si>
  <si>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</si>
  <si>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</si>
  <si>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</si>
  <si>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</si>
  <si>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</si>
  <si>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</si>
  <si>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</si>
  <si>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</si>
  <si>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</si>
  <si>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</si>
  <si>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</si>
  <si>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</si>
  <si>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</si>
  <si>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</si>
  <si>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</si>
  <si>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</si>
  <si>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</si>
  <si>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</si>
  <si>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</si>
  <si>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</si>
  <si>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</si>
  <si>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</si>
  <si>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</si>
  <si>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</si>
  <si>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</si>
  <si>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</si>
  <si>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</si>
  <si>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</si>
  <si>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</si>
  <si>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</si>
  <si>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</si>
  <si>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</si>
  <si>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</si>
  <si>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</si>
  <si>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</si>
  <si>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</si>
  <si>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</si>
  <si>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</si>
  <si>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</si>
  <si>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</si>
  <si>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</si>
  <si>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</si>
  <si>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</si>
  <si>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</si>
  <si>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</si>
  <si>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</si>
  <si>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</si>
  <si>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</si>
  <si>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</si>
  <si>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</si>
  <si>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</si>
  <si>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</si>
  <si>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</si>
  <si>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</si>
  <si>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</si>
  <si>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</si>
  <si>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</si>
  <si>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</si>
  <si>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</si>
  <si>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</si>
  <si>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</si>
  <si>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</si>
  <si>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</si>
  <si>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</si>
  <si>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</si>
  <si>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</si>
  <si>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</si>
  <si>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</si>
  <si>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</si>
  <si>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</si>
  <si>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</si>
  <si>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</si>
  <si>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</si>
  <si>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</si>
  <si>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</si>
  <si>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</si>
  <si>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</si>
  <si>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</si>
  <si>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</si>
  <si>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</si>
  <si>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</si>
  <si>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</si>
  <si>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</si>
  <si>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</si>
  <si>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</si>
  <si>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</si>
  <si>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</si>
  <si>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</si>
  <si>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</si>
  <si>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</si>
  <si>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</si>
  <si>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</si>
  <si>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</si>
  <si>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</si>
  <si>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</si>
  <si>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</si>
  <si>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</si>
  <si>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</si>
  <si>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</si>
  <si>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</si>
  <si>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</si>
  <si>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</si>
  <si>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</si>
  <si>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</si>
  <si>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</si>
  <si>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</si>
  <si>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</si>
  <si>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</si>
  <si>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</si>
  <si>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</si>
  <si>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</si>
  <si>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</si>
  <si>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</si>
  <si>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</si>
  <si>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</si>
  <si>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</si>
  <si>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</si>
  <si>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</si>
  <si>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</si>
  <si>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</si>
  <si>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</si>
  <si>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</si>
  <si>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</si>
  <si>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</si>
  <si>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</si>
  <si>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</si>
  <si>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</si>
  <si>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</si>
  <si>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</si>
  <si>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</si>
  <si>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</si>
  <si>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</si>
  <si>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</si>
  <si>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</si>
  <si>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</si>
  <si>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</si>
  <si>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</si>
  <si>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</si>
  <si>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</si>
  <si>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</si>
  <si>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</si>
  <si>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</si>
  <si>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</si>
  <si>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</si>
  <si>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</si>
  <si>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</si>
  <si>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</si>
  <si>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</si>
  <si>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</si>
  <si>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</si>
  <si>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</si>
  <si>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</si>
  <si>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</si>
  <si>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</si>
  <si>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</si>
  <si>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</si>
  <si>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</si>
  <si>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</si>
  <si>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</si>
  <si>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</si>
  <si>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</si>
  <si>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</si>
  <si>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</si>
  <si>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</si>
  <si>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</si>
  <si>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</si>
  <si>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</si>
  <si>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</si>
  <si>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</si>
  <si>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</si>
  <si>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</si>
  <si>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</si>
  <si>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</si>
  <si>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</si>
  <si>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</si>
  <si>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</si>
  <si>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</si>
  <si>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</si>
  <si>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</si>
  <si>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</si>
  <si>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</si>
  <si>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</si>
  <si>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</si>
  <si>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</si>
  <si>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</si>
  <si>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06.06.2012 13:30:06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</si>
  <si>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</si>
  <si>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</si>
  <si>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</si>
  <si>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</si>
  <si>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357600 г.Ессентуки, ул. Пятигорская 118</t>
  </si>
  <si>
    <t>357625 г.Ессентуки, ул. Пятигорская 118</t>
  </si>
  <si>
    <t>Борсов Замир Айтекович</t>
  </si>
  <si>
    <t>8(87934) 2-91-00</t>
  </si>
  <si>
    <t>Черкасова Александра Алексеевна</t>
  </si>
  <si>
    <t>8(87934) 2-49-46</t>
  </si>
  <si>
    <t>Зверева Галина Николаевна</t>
  </si>
  <si>
    <t>зам. начальника ПО</t>
  </si>
  <si>
    <t>8(87934)2-30-17</t>
  </si>
  <si>
    <t>teplosetess@mail.ru</t>
  </si>
  <si>
    <t>"Ессентукская Панорама"</t>
  </si>
  <si>
    <t>Резерв мощности системы горячего водоснабжения по ОАО "Ессентукская Теплосеть" (тыс.куб м/сутки) **</t>
  </si>
  <si>
    <t>17.01.2013</t>
  </si>
  <si>
    <t>№ 2 (1078)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</si>
</sst>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2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19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7" t="s">
        <v>35</v>
      </c>
      <c r="C4" s="288"/>
      <c r="D4" s="288"/>
      <c r="E4" s="288"/>
      <c r="F4" s="288"/>
      <c r="G4" s="288"/>
      <c r="H4" s="288"/>
      <c r="I4" s="288"/>
      <c r="J4" s="289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0" t="s">
        <v>372</v>
      </c>
      <c r="D7" s="291"/>
      <c r="E7" s="291"/>
      <c r="F7" s="291"/>
      <c r="G7" s="291"/>
      <c r="H7" s="291"/>
      <c r="I7" s="167"/>
      <c r="J7" s="168"/>
    </row>
    <row r="8" spans="2:10" s="165" customFormat="1" ht="12.75">
      <c r="B8" s="166"/>
      <c r="C8" s="292" t="s">
        <v>373</v>
      </c>
      <c r="D8" s="292"/>
      <c r="E8" s="292"/>
      <c r="F8" s="292"/>
      <c r="G8" s="292"/>
      <c r="H8" s="292"/>
      <c r="I8" s="167"/>
      <c r="J8" s="168"/>
    </row>
    <row r="9" spans="2:10" s="165" customFormat="1" ht="12.75">
      <c r="B9" s="166"/>
      <c r="C9" s="292" t="s">
        <v>374</v>
      </c>
      <c r="D9" s="292"/>
      <c r="E9" s="292"/>
      <c r="F9" s="292"/>
      <c r="G9" s="292"/>
      <c r="H9" s="292"/>
      <c r="I9" s="167"/>
      <c r="J9" s="168"/>
    </row>
    <row r="10" spans="2:10" s="165" customFormat="1" ht="57.75" customHeight="1">
      <c r="B10" s="166"/>
      <c r="C10" s="293" t="s">
        <v>375</v>
      </c>
      <c r="D10" s="294"/>
      <c r="E10" s="294"/>
      <c r="F10" s="294"/>
      <c r="G10" s="294"/>
      <c r="H10" s="294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7" t="s">
        <v>429</v>
      </c>
      <c r="F14" s="297"/>
      <c r="G14" s="297"/>
      <c r="H14" s="297"/>
      <c r="J14" s="129"/>
    </row>
    <row r="15" spans="2:10" ht="14.25" customHeight="1">
      <c r="B15" s="126"/>
      <c r="C15" s="80"/>
      <c r="D15" s="80"/>
      <c r="E15" s="297"/>
      <c r="F15" s="297"/>
      <c r="G15" s="297"/>
      <c r="H15" s="297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5" t="s">
        <v>376</v>
      </c>
      <c r="D18" s="296"/>
      <c r="E18" s="296"/>
      <c r="F18" s="296"/>
      <c r="G18" s="296"/>
      <c r="H18" s="296"/>
      <c r="I18" s="170"/>
      <c r="J18" s="171"/>
    </row>
    <row r="19" spans="2:10" s="165" customFormat="1" ht="26.25" customHeight="1">
      <c r="B19" s="169"/>
      <c r="C19" s="298" t="s">
        <v>377</v>
      </c>
      <c r="D19" s="298"/>
      <c r="E19" s="298"/>
      <c r="F19" s="298"/>
      <c r="G19" s="298"/>
      <c r="H19" s="298"/>
      <c r="I19" s="170"/>
      <c r="J19" s="171"/>
    </row>
    <row r="20" spans="2:10" s="165" customFormat="1" ht="26.25" customHeight="1">
      <c r="B20" s="169"/>
      <c r="C20" s="298" t="s">
        <v>378</v>
      </c>
      <c r="D20" s="298"/>
      <c r="E20" s="298"/>
      <c r="F20" s="298"/>
      <c r="G20" s="298"/>
      <c r="H20" s="298"/>
      <c r="I20" s="170"/>
      <c r="J20" s="171"/>
    </row>
    <row r="21" spans="2:10" s="165" customFormat="1" ht="12.75">
      <c r="B21" s="169"/>
      <c r="C21" s="298" t="s">
        <v>379</v>
      </c>
      <c r="D21" s="298"/>
      <c r="E21" s="298"/>
      <c r="F21" s="298"/>
      <c r="G21" s="298"/>
      <c r="H21" s="298"/>
      <c r="I21" s="170"/>
      <c r="J21" s="171"/>
    </row>
    <row r="22" spans="2:10" s="165" customFormat="1" ht="27.75" customHeight="1">
      <c r="B22" s="169"/>
      <c r="C22" s="298" t="s">
        <v>380</v>
      </c>
      <c r="D22" s="298"/>
      <c r="E22" s="298"/>
      <c r="F22" s="298"/>
      <c r="G22" s="298"/>
      <c r="H22" s="298"/>
      <c r="I22" s="170"/>
      <c r="J22" s="171"/>
    </row>
    <row r="23" spans="1:10" s="177" customFormat="1" ht="18" customHeight="1">
      <c r="A23" s="172"/>
      <c r="B23" s="173"/>
      <c r="C23" s="299" t="s">
        <v>381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0" t="s">
        <v>382</v>
      </c>
      <c r="D24" s="300"/>
      <c r="E24" s="301"/>
      <c r="F24" s="301"/>
      <c r="G24" s="301"/>
      <c r="H24" s="302"/>
      <c r="I24" s="175"/>
      <c r="J24" s="176"/>
    </row>
    <row r="25" spans="1:10" s="177" customFormat="1" ht="18" customHeight="1">
      <c r="A25" s="172"/>
      <c r="B25" s="173"/>
      <c r="C25" s="300" t="s">
        <v>383</v>
      </c>
      <c r="D25" s="300"/>
      <c r="E25" s="301"/>
      <c r="F25" s="301"/>
      <c r="G25" s="301"/>
      <c r="H25" s="302"/>
      <c r="I25" s="175"/>
      <c r="J25" s="176"/>
    </row>
    <row r="26" spans="1:10" s="177" customFormat="1" ht="18" customHeight="1">
      <c r="A26" s="172"/>
      <c r="B26" s="173"/>
      <c r="C26" s="300" t="s">
        <v>384</v>
      </c>
      <c r="D26" s="300"/>
      <c r="E26" s="303"/>
      <c r="F26" s="303"/>
      <c r="G26" s="303"/>
      <c r="H26" s="304"/>
      <c r="I26" s="175"/>
      <c r="J26" s="176"/>
    </row>
    <row r="27" spans="1:10" s="177" customFormat="1" ht="18" customHeight="1">
      <c r="A27" s="172"/>
      <c r="B27" s="173"/>
      <c r="C27" s="300" t="s">
        <v>385</v>
      </c>
      <c r="D27" s="300"/>
      <c r="E27" s="303"/>
      <c r="F27" s="303"/>
      <c r="G27" s="303"/>
      <c r="H27" s="304"/>
      <c r="I27" s="175"/>
      <c r="J27" s="176"/>
    </row>
    <row r="28" spans="1:10" s="177" customFormat="1" ht="18" customHeight="1">
      <c r="A28" s="172"/>
      <c r="B28" s="173"/>
      <c r="C28" s="300" t="s">
        <v>167</v>
      </c>
      <c r="D28" s="300"/>
      <c r="E28" s="301"/>
      <c r="F28" s="301"/>
      <c r="G28" s="301"/>
      <c r="H28" s="302"/>
      <c r="I28" s="175"/>
      <c r="J28" s="176"/>
    </row>
    <row r="29" spans="1:10" s="177" customFormat="1" ht="24" customHeight="1">
      <c r="A29" s="172"/>
      <c r="B29" s="173"/>
      <c r="C29" s="300" t="s">
        <v>386</v>
      </c>
      <c r="D29" s="300"/>
      <c r="E29" s="301" t="s">
        <v>387</v>
      </c>
      <c r="F29" s="301"/>
      <c r="G29" s="301"/>
      <c r="H29" s="302"/>
      <c r="I29" s="175"/>
      <c r="J29" s="176"/>
    </row>
    <row r="30" spans="1:10" s="177" customFormat="1" ht="26.25" customHeight="1" thickBot="1">
      <c r="A30" s="172"/>
      <c r="B30" s="173"/>
      <c r="C30" s="305" t="s">
        <v>388</v>
      </c>
      <c r="D30" s="305"/>
      <c r="E30" s="306" t="s">
        <v>389</v>
      </c>
      <c r="F30" s="306"/>
      <c r="G30" s="306"/>
      <c r="H30" s="307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229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8" t="s">
        <v>382</v>
      </c>
      <c r="D33" s="308"/>
      <c r="E33" s="301"/>
      <c r="F33" s="301"/>
      <c r="G33" s="301"/>
      <c r="H33" s="302"/>
      <c r="I33" s="175"/>
      <c r="J33" s="176"/>
    </row>
    <row r="34" spans="1:10" s="177" customFormat="1" ht="18" customHeight="1">
      <c r="A34" s="172"/>
      <c r="B34" s="173"/>
      <c r="C34" s="308" t="s">
        <v>383</v>
      </c>
      <c r="D34" s="308"/>
      <c r="E34" s="301"/>
      <c r="F34" s="301"/>
      <c r="G34" s="301"/>
      <c r="H34" s="302"/>
      <c r="I34" s="175"/>
      <c r="J34" s="176"/>
    </row>
    <row r="35" spans="1:10" s="177" customFormat="1" ht="30" customHeight="1">
      <c r="A35" s="172"/>
      <c r="B35" s="173"/>
      <c r="C35" s="308" t="s">
        <v>384</v>
      </c>
      <c r="D35" s="308"/>
      <c r="E35" s="303"/>
      <c r="F35" s="303"/>
      <c r="G35" s="303"/>
      <c r="H35" s="304"/>
      <c r="I35" s="175"/>
      <c r="J35" s="176"/>
    </row>
    <row r="36" spans="1:10" s="177" customFormat="1" ht="18" customHeight="1">
      <c r="A36" s="172"/>
      <c r="B36" s="173"/>
      <c r="C36" s="308" t="s">
        <v>385</v>
      </c>
      <c r="D36" s="308"/>
      <c r="E36" s="303" t="s">
        <v>390</v>
      </c>
      <c r="F36" s="303"/>
      <c r="G36" s="303"/>
      <c r="H36" s="304"/>
      <c r="I36" s="175"/>
      <c r="J36" s="176"/>
    </row>
    <row r="37" spans="1:10" s="177" customFormat="1" ht="18" customHeight="1" thickBot="1">
      <c r="A37" s="172"/>
      <c r="B37" s="173"/>
      <c r="C37" s="309" t="s">
        <v>167</v>
      </c>
      <c r="D37" s="309"/>
      <c r="E37" s="310"/>
      <c r="F37" s="310"/>
      <c r="G37" s="310"/>
      <c r="H37" s="31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441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9" t="s">
        <v>60</v>
      </c>
      <c r="E4" s="430"/>
      <c r="F4" s="430"/>
      <c r="G4" s="430"/>
      <c r="H4" s="430"/>
      <c r="I4" s="430"/>
      <c r="J4" s="430"/>
      <c r="K4" s="431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4" t="s">
        <v>77</v>
      </c>
      <c r="E6" s="425"/>
      <c r="F6" s="425"/>
      <c r="G6" s="425"/>
      <c r="H6" s="425"/>
      <c r="I6" s="425"/>
      <c r="J6" s="425"/>
      <c r="K6" s="426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5"/>
      <c r="G7" s="395"/>
      <c r="H7" s="395"/>
      <c r="I7" s="395"/>
      <c r="J7" s="395"/>
      <c r="K7" s="396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5"/>
      <c r="G8" s="395"/>
      <c r="H8" s="395"/>
      <c r="I8" s="395"/>
      <c r="J8" s="395"/>
      <c r="K8" s="396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5"/>
      <c r="G9" s="395"/>
      <c r="H9" s="395"/>
      <c r="I9" s="395"/>
      <c r="J9" s="395"/>
      <c r="K9" s="396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7"/>
      <c r="G10" s="427"/>
      <c r="H10" s="427"/>
      <c r="I10" s="427"/>
      <c r="J10" s="427"/>
      <c r="K10" s="42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7"/>
      <c r="G11" s="427"/>
      <c r="H11" s="427"/>
      <c r="I11" s="427"/>
      <c r="J11" s="427"/>
      <c r="K11" s="42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7"/>
      <c r="G12" s="427"/>
      <c r="H12" s="427"/>
      <c r="I12" s="427"/>
      <c r="J12" s="427"/>
      <c r="K12" s="42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7"/>
      <c r="G13" s="427"/>
      <c r="H13" s="427"/>
      <c r="I13" s="427"/>
      <c r="J13" s="427"/>
      <c r="K13" s="42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7"/>
      <c r="G14" s="427"/>
      <c r="H14" s="427"/>
      <c r="I14" s="427"/>
      <c r="J14" s="427"/>
      <c r="K14" s="42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3" t="s">
        <v>133</v>
      </c>
      <c r="H15" s="423"/>
      <c r="I15" s="423"/>
      <c r="J15" s="423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3"/>
      <c r="G16" s="393"/>
      <c r="H16" s="393"/>
      <c r="I16" s="393"/>
      <c r="J16" s="393"/>
      <c r="K16" s="394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4" t="s">
        <v>139</v>
      </c>
      <c r="E18" s="425"/>
      <c r="F18" s="425"/>
      <c r="G18" s="425"/>
      <c r="H18" s="425"/>
      <c r="I18" s="425"/>
      <c r="J18" s="425"/>
      <c r="K18" s="426"/>
      <c r="L18" s="14"/>
      <c r="N18" s="19"/>
    </row>
    <row r="19" spans="3:14" ht="11.25">
      <c r="C19" s="13"/>
      <c r="D19" s="16" t="s">
        <v>123</v>
      </c>
      <c r="E19" s="17" t="s">
        <v>140</v>
      </c>
      <c r="F19" s="427"/>
      <c r="G19" s="427"/>
      <c r="H19" s="427"/>
      <c r="I19" s="427"/>
      <c r="J19" s="427"/>
      <c r="K19" s="428"/>
      <c r="L19" s="14"/>
      <c r="N19" s="19"/>
    </row>
    <row r="20" spans="3:14" ht="22.5">
      <c r="C20" s="13"/>
      <c r="D20" s="16" t="s">
        <v>124</v>
      </c>
      <c r="E20" s="23" t="s">
        <v>141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125</v>
      </c>
      <c r="E21" s="23" t="s">
        <v>142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143</v>
      </c>
      <c r="E22" s="23" t="s">
        <v>144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145</v>
      </c>
      <c r="E23" s="23" t="s">
        <v>146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3"/>
      <c r="G24" s="393"/>
      <c r="H24" s="393"/>
      <c r="I24" s="393"/>
      <c r="J24" s="393"/>
      <c r="K24" s="39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7" t="s">
        <v>149</v>
      </c>
      <c r="E26" s="388"/>
      <c r="F26" s="388"/>
      <c r="G26" s="388"/>
      <c r="H26" s="388"/>
      <c r="I26" s="388"/>
      <c r="J26" s="388"/>
      <c r="K26" s="389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152</v>
      </c>
      <c r="D28" s="384" t="s">
        <v>153</v>
      </c>
      <c r="E28" s="385"/>
      <c r="F28" s="385"/>
      <c r="G28" s="385"/>
      <c r="H28" s="385"/>
      <c r="I28" s="385"/>
      <c r="J28" s="385"/>
      <c r="K28" s="38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7" t="s">
        <v>154</v>
      </c>
      <c r="E30" s="388"/>
      <c r="F30" s="388"/>
      <c r="G30" s="388"/>
      <c r="H30" s="388"/>
      <c r="I30" s="388"/>
      <c r="J30" s="388"/>
      <c r="K30" s="389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9"/>
      <c r="G31" s="419"/>
      <c r="H31" s="419"/>
      <c r="I31" s="419"/>
      <c r="J31" s="419"/>
      <c r="K31" s="42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1" t="s">
        <v>107</v>
      </c>
      <c r="I32" s="421"/>
      <c r="J32" s="421"/>
      <c r="K32" s="42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152</v>
      </c>
      <c r="D34" s="384" t="s">
        <v>110</v>
      </c>
      <c r="E34" s="385"/>
      <c r="F34" s="385"/>
      <c r="G34" s="385"/>
      <c r="H34" s="385"/>
      <c r="I34" s="385"/>
      <c r="J34" s="385"/>
      <c r="K34" s="38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7" t="s">
        <v>111</v>
      </c>
      <c r="E36" s="388"/>
      <c r="F36" s="388"/>
      <c r="G36" s="388"/>
      <c r="H36" s="388"/>
      <c r="I36" s="388"/>
      <c r="J36" s="388"/>
      <c r="K36" s="389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0" t="s">
        <v>116</v>
      </c>
      <c r="J37" s="411"/>
      <c r="K37" s="41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3"/>
      <c r="J38" s="414"/>
      <c r="K38" s="41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3"/>
      <c r="J39" s="414"/>
      <c r="K39" s="41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3"/>
      <c r="J40" s="414"/>
      <c r="K40" s="41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3"/>
      <c r="J41" s="414"/>
      <c r="K41" s="41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3"/>
      <c r="J42" s="414"/>
      <c r="K42" s="41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3"/>
      <c r="J43" s="414"/>
      <c r="K43" s="41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3"/>
      <c r="J44" s="414"/>
      <c r="K44" s="41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3"/>
      <c r="J45" s="414"/>
      <c r="K45" s="41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3"/>
      <c r="J46" s="414"/>
      <c r="K46" s="41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3"/>
      <c r="J47" s="414"/>
      <c r="K47" s="41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3"/>
      <c r="J48" s="414"/>
      <c r="K48" s="41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3"/>
      <c r="J49" s="414"/>
      <c r="K49" s="41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3"/>
      <c r="J50" s="414"/>
      <c r="K50" s="41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3"/>
      <c r="J51" s="414"/>
      <c r="K51" s="41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3"/>
      <c r="J52" s="414"/>
      <c r="K52" s="41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3"/>
      <c r="J53" s="414"/>
      <c r="K53" s="41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3"/>
      <c r="J54" s="414"/>
      <c r="K54" s="415"/>
      <c r="L54" s="14"/>
    </row>
    <row r="55" spans="3:14" ht="12" thickBot="1">
      <c r="C55" s="13" t="s">
        <v>152</v>
      </c>
      <c r="D55" s="384" t="s">
        <v>118</v>
      </c>
      <c r="E55" s="385"/>
      <c r="F55" s="385"/>
      <c r="G55" s="385"/>
      <c r="H55" s="385"/>
      <c r="I55" s="385"/>
      <c r="J55" s="385"/>
      <c r="K55" s="38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2" t="s">
        <v>119</v>
      </c>
      <c r="E57" s="403"/>
      <c r="F57" s="403"/>
      <c r="G57" s="403"/>
      <c r="H57" s="403"/>
      <c r="I57" s="403"/>
      <c r="J57" s="403"/>
      <c r="K57" s="404"/>
      <c r="L57" s="14"/>
      <c r="N57" s="19"/>
    </row>
    <row r="58" spans="3:14" ht="22.5">
      <c r="C58" s="13"/>
      <c r="D58" s="16" t="s">
        <v>120</v>
      </c>
      <c r="E58" s="23" t="s">
        <v>121</v>
      </c>
      <c r="F58" s="407"/>
      <c r="G58" s="408"/>
      <c r="H58" s="408"/>
      <c r="I58" s="408"/>
      <c r="J58" s="408"/>
      <c r="K58" s="409"/>
      <c r="L58" s="14"/>
      <c r="N58" s="19"/>
    </row>
    <row r="59" spans="3:14" ht="11.25">
      <c r="C59" s="13"/>
      <c r="D59" s="16" t="s">
        <v>122</v>
      </c>
      <c r="E59" s="23" t="s">
        <v>33</v>
      </c>
      <c r="F59" s="390"/>
      <c r="G59" s="391"/>
      <c r="H59" s="391"/>
      <c r="I59" s="391"/>
      <c r="J59" s="391"/>
      <c r="K59" s="392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6"/>
      <c r="G60" s="417"/>
      <c r="H60" s="417"/>
      <c r="I60" s="417"/>
      <c r="J60" s="417"/>
      <c r="K60" s="41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7" t="s">
        <v>174</v>
      </c>
      <c r="E62" s="388"/>
      <c r="F62" s="388"/>
      <c r="G62" s="388"/>
      <c r="H62" s="388"/>
      <c r="I62" s="388"/>
      <c r="J62" s="388"/>
      <c r="K62" s="389"/>
      <c r="L62" s="14"/>
      <c r="N62" s="19"/>
    </row>
    <row r="63" spans="3:14" ht="11.25">
      <c r="C63" s="13"/>
      <c r="D63" s="16"/>
      <c r="E63" s="32" t="s">
        <v>175</v>
      </c>
      <c r="F63" s="405" t="s">
        <v>176</v>
      </c>
      <c r="G63" s="405"/>
      <c r="H63" s="405"/>
      <c r="I63" s="405"/>
      <c r="J63" s="405"/>
      <c r="K63" s="406"/>
      <c r="L63" s="14"/>
      <c r="N63" s="19"/>
    </row>
    <row r="64" spans="3:14" ht="11.25">
      <c r="C64" s="13" t="s">
        <v>150</v>
      </c>
      <c r="D64" s="16" t="s">
        <v>177</v>
      </c>
      <c r="E64" s="42"/>
      <c r="F64" s="390"/>
      <c r="G64" s="391"/>
      <c r="H64" s="391"/>
      <c r="I64" s="391"/>
      <c r="J64" s="391"/>
      <c r="K64" s="392"/>
      <c r="L64" s="14"/>
      <c r="N64" s="19"/>
    </row>
    <row r="65" spans="3:14" ht="12" thickBot="1">
      <c r="C65" s="13" t="s">
        <v>152</v>
      </c>
      <c r="D65" s="384" t="s">
        <v>178</v>
      </c>
      <c r="E65" s="385"/>
      <c r="F65" s="385"/>
      <c r="G65" s="385"/>
      <c r="H65" s="385"/>
      <c r="I65" s="385"/>
      <c r="J65" s="385"/>
      <c r="K65" s="38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2" t="s">
        <v>179</v>
      </c>
      <c r="E67" s="403"/>
      <c r="F67" s="403"/>
      <c r="G67" s="403"/>
      <c r="H67" s="403"/>
      <c r="I67" s="403"/>
      <c r="J67" s="403"/>
      <c r="K67" s="404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0"/>
      <c r="G68" s="400"/>
      <c r="H68" s="400"/>
      <c r="I68" s="400"/>
      <c r="J68" s="400"/>
      <c r="K68" s="401"/>
      <c r="L68" s="14"/>
      <c r="N68" s="19"/>
    </row>
    <row r="69" spans="3:14" ht="11.25">
      <c r="C69" s="13"/>
      <c r="D69" s="16" t="s">
        <v>182</v>
      </c>
      <c r="E69" s="23" t="s">
        <v>183</v>
      </c>
      <c r="F69" s="397"/>
      <c r="G69" s="398"/>
      <c r="H69" s="398"/>
      <c r="I69" s="398"/>
      <c r="J69" s="398"/>
      <c r="K69" s="399"/>
      <c r="L69" s="14"/>
      <c r="N69" s="19"/>
    </row>
    <row r="70" spans="3:14" ht="11.25">
      <c r="C70" s="13"/>
      <c r="D70" s="16" t="s">
        <v>184</v>
      </c>
      <c r="E70" s="23" t="s">
        <v>185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3"/>
      <c r="G71" s="393"/>
      <c r="H71" s="393"/>
      <c r="I71" s="393"/>
      <c r="J71" s="393"/>
      <c r="K71" s="39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527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446</v>
      </c>
      <c r="D2" s="281" t="s">
        <v>447</v>
      </c>
      <c r="E2" s="281" t="s">
        <v>448</v>
      </c>
      <c r="F2" s="281" t="s">
        <v>449</v>
      </c>
      <c r="G2" s="281" t="s">
        <v>450</v>
      </c>
      <c r="H2" s="281" t="s">
        <v>451</v>
      </c>
    </row>
    <row r="3" spans="1:8" ht="11.25">
      <c r="A3" s="281">
        <v>2</v>
      </c>
      <c r="B3" s="281" t="s">
        <v>452</v>
      </c>
      <c r="C3" s="281" t="s">
        <v>452</v>
      </c>
      <c r="D3" s="281" t="s">
        <v>453</v>
      </c>
      <c r="E3" s="281" t="s">
        <v>448</v>
      </c>
      <c r="F3" s="281" t="s">
        <v>449</v>
      </c>
      <c r="G3" s="281" t="s">
        <v>450</v>
      </c>
      <c r="H3" s="281" t="s">
        <v>451</v>
      </c>
    </row>
    <row r="4" spans="1:8" ht="11.25">
      <c r="A4" s="281">
        <v>3</v>
      </c>
      <c r="B4" s="281" t="s">
        <v>454</v>
      </c>
      <c r="C4" s="281" t="s">
        <v>454</v>
      </c>
      <c r="D4" s="281" t="s">
        <v>455</v>
      </c>
      <c r="E4" s="281" t="s">
        <v>456</v>
      </c>
      <c r="F4" s="281" t="s">
        <v>457</v>
      </c>
      <c r="G4" s="281" t="s">
        <v>458</v>
      </c>
      <c r="H4" s="281" t="s">
        <v>459</v>
      </c>
    </row>
    <row r="5" spans="1:8" ht="11.25">
      <c r="A5" s="281">
        <v>4</v>
      </c>
      <c r="B5" s="281" t="s">
        <v>454</v>
      </c>
      <c r="C5" s="281" t="s">
        <v>454</v>
      </c>
      <c r="D5" s="281" t="s">
        <v>455</v>
      </c>
      <c r="E5" s="281" t="s">
        <v>460</v>
      </c>
      <c r="F5" s="281" t="s">
        <v>461</v>
      </c>
      <c r="G5" s="281" t="s">
        <v>458</v>
      </c>
      <c r="H5" s="281" t="s">
        <v>459</v>
      </c>
    </row>
    <row r="6" spans="1:8" ht="11.25">
      <c r="A6" s="281">
        <v>5</v>
      </c>
      <c r="B6" s="281" t="s">
        <v>454</v>
      </c>
      <c r="C6" s="281" t="s">
        <v>454</v>
      </c>
      <c r="D6" s="281" t="s">
        <v>455</v>
      </c>
      <c r="E6" s="281" t="s">
        <v>448</v>
      </c>
      <c r="F6" s="281" t="s">
        <v>449</v>
      </c>
      <c r="G6" s="281" t="s">
        <v>450</v>
      </c>
      <c r="H6" s="281" t="s">
        <v>451</v>
      </c>
    </row>
    <row r="7" spans="1:8" ht="11.25">
      <c r="A7" s="281">
        <v>6</v>
      </c>
      <c r="B7" s="281" t="s">
        <v>462</v>
      </c>
      <c r="C7" s="281" t="s">
        <v>462</v>
      </c>
      <c r="D7" s="281" t="s">
        <v>463</v>
      </c>
      <c r="E7" s="281" t="s">
        <v>464</v>
      </c>
      <c r="F7" s="281" t="s">
        <v>465</v>
      </c>
      <c r="G7" s="281" t="s">
        <v>466</v>
      </c>
      <c r="H7" s="281" t="s">
        <v>459</v>
      </c>
    </row>
    <row r="8" spans="1:8" ht="11.25">
      <c r="A8" s="281">
        <v>7</v>
      </c>
      <c r="B8" s="281" t="s">
        <v>467</v>
      </c>
      <c r="C8" s="281" t="s">
        <v>467</v>
      </c>
      <c r="D8" s="281" t="s">
        <v>468</v>
      </c>
      <c r="E8" s="281" t="s">
        <v>469</v>
      </c>
      <c r="F8" s="281" t="s">
        <v>470</v>
      </c>
      <c r="G8" s="281" t="s">
        <v>471</v>
      </c>
      <c r="H8" s="281" t="s">
        <v>459</v>
      </c>
    </row>
    <row r="9" spans="1:8" ht="11.25">
      <c r="A9" s="281">
        <v>8</v>
      </c>
      <c r="B9" s="281" t="s">
        <v>467</v>
      </c>
      <c r="C9" s="281" t="s">
        <v>467</v>
      </c>
      <c r="D9" s="281" t="s">
        <v>468</v>
      </c>
      <c r="E9" s="281" t="s">
        <v>472</v>
      </c>
      <c r="F9" s="281" t="s">
        <v>473</v>
      </c>
      <c r="G9" s="281" t="s">
        <v>471</v>
      </c>
      <c r="H9" s="281" t="s">
        <v>459</v>
      </c>
    </row>
    <row r="10" spans="1:8" ht="11.25">
      <c r="A10" s="281">
        <v>9</v>
      </c>
      <c r="B10" s="281" t="s">
        <v>474</v>
      </c>
      <c r="C10" s="281" t="s">
        <v>474</v>
      </c>
      <c r="D10" s="281" t="s">
        <v>475</v>
      </c>
      <c r="E10" s="281" t="s">
        <v>448</v>
      </c>
      <c r="F10" s="281" t="s">
        <v>449</v>
      </c>
      <c r="G10" s="281" t="s">
        <v>450</v>
      </c>
      <c r="H10" s="281" t="s">
        <v>451</v>
      </c>
    </row>
    <row r="11" spans="1:8" ht="11.25">
      <c r="A11" s="281">
        <v>10</v>
      </c>
      <c r="B11" s="281" t="s">
        <v>476</v>
      </c>
      <c r="C11" s="281" t="s">
        <v>476</v>
      </c>
      <c r="D11" s="281" t="s">
        <v>477</v>
      </c>
      <c r="E11" s="281" t="s">
        <v>478</v>
      </c>
      <c r="F11" s="281" t="s">
        <v>479</v>
      </c>
      <c r="G11" s="281" t="s">
        <v>480</v>
      </c>
      <c r="H11" s="281" t="s">
        <v>459</v>
      </c>
    </row>
    <row r="12" spans="1:8" ht="11.25">
      <c r="A12" s="281">
        <v>11</v>
      </c>
      <c r="B12" s="281" t="s">
        <v>476</v>
      </c>
      <c r="C12" s="281" t="s">
        <v>476</v>
      </c>
      <c r="D12" s="281" t="s">
        <v>477</v>
      </c>
      <c r="E12" s="281" t="s">
        <v>481</v>
      </c>
      <c r="F12" s="281" t="s">
        <v>482</v>
      </c>
      <c r="G12" s="281" t="s">
        <v>480</v>
      </c>
      <c r="H12" s="281" t="s">
        <v>459</v>
      </c>
    </row>
    <row r="13" spans="1:8" ht="11.25">
      <c r="A13" s="281">
        <v>12</v>
      </c>
      <c r="B13" s="281" t="s">
        <v>483</v>
      </c>
      <c r="C13" s="281" t="s">
        <v>483</v>
      </c>
      <c r="D13" s="281" t="s">
        <v>484</v>
      </c>
      <c r="E13" s="281" t="s">
        <v>485</v>
      </c>
      <c r="F13" s="281" t="s">
        <v>486</v>
      </c>
      <c r="G13" s="281" t="s">
        <v>487</v>
      </c>
      <c r="H13" s="281" t="s">
        <v>459</v>
      </c>
    </row>
    <row r="14" spans="1:8" ht="11.25">
      <c r="A14" s="281">
        <v>13</v>
      </c>
      <c r="B14" s="281" t="s">
        <v>483</v>
      </c>
      <c r="C14" s="281" t="s">
        <v>483</v>
      </c>
      <c r="D14" s="281" t="s">
        <v>484</v>
      </c>
      <c r="E14" s="281" t="s">
        <v>488</v>
      </c>
      <c r="F14" s="281" t="s">
        <v>489</v>
      </c>
      <c r="G14" s="281" t="s">
        <v>490</v>
      </c>
      <c r="H14" s="281" t="s">
        <v>459</v>
      </c>
    </row>
    <row r="15" spans="1:8" ht="11.25">
      <c r="A15" s="281">
        <v>14</v>
      </c>
      <c r="B15" s="281" t="s">
        <v>491</v>
      </c>
      <c r="C15" s="281" t="s">
        <v>491</v>
      </c>
      <c r="D15" s="281" t="s">
        <v>492</v>
      </c>
      <c r="E15" s="281" t="s">
        <v>493</v>
      </c>
      <c r="F15" s="281" t="s">
        <v>494</v>
      </c>
      <c r="G15" s="281" t="s">
        <v>495</v>
      </c>
      <c r="H15" s="281" t="s">
        <v>459</v>
      </c>
    </row>
    <row r="16" spans="1:8" ht="11.25">
      <c r="A16" s="281">
        <v>15</v>
      </c>
      <c r="B16" s="281" t="s">
        <v>491</v>
      </c>
      <c r="C16" s="281" t="s">
        <v>491</v>
      </c>
      <c r="D16" s="281" t="s">
        <v>492</v>
      </c>
      <c r="E16" s="281" t="s">
        <v>496</v>
      </c>
      <c r="F16" s="281" t="s">
        <v>497</v>
      </c>
      <c r="G16" s="281" t="s">
        <v>495</v>
      </c>
      <c r="H16" s="281" t="s">
        <v>459</v>
      </c>
    </row>
    <row r="17" spans="1:8" ht="11.25">
      <c r="A17" s="281">
        <v>16</v>
      </c>
      <c r="B17" s="281" t="s">
        <v>491</v>
      </c>
      <c r="C17" s="281" t="s">
        <v>491</v>
      </c>
      <c r="D17" s="281" t="s">
        <v>492</v>
      </c>
      <c r="E17" s="281" t="s">
        <v>448</v>
      </c>
      <c r="F17" s="281" t="s">
        <v>449</v>
      </c>
      <c r="G17" s="281" t="s">
        <v>450</v>
      </c>
      <c r="H17" s="281" t="s">
        <v>451</v>
      </c>
    </row>
    <row r="18" spans="1:8" ht="11.25">
      <c r="A18" s="281">
        <v>17</v>
      </c>
      <c r="B18" s="281" t="s">
        <v>498</v>
      </c>
      <c r="C18" s="281" t="s">
        <v>500</v>
      </c>
      <c r="D18" s="281" t="s">
        <v>501</v>
      </c>
      <c r="E18" s="281" t="s">
        <v>448</v>
      </c>
      <c r="F18" s="281" t="s">
        <v>449</v>
      </c>
      <c r="G18" s="281" t="s">
        <v>450</v>
      </c>
      <c r="H18" s="281" t="s">
        <v>451</v>
      </c>
    </row>
    <row r="19" spans="1:8" ht="11.25">
      <c r="A19" s="281">
        <v>18</v>
      </c>
      <c r="B19" s="281" t="s">
        <v>498</v>
      </c>
      <c r="C19" s="281" t="s">
        <v>502</v>
      </c>
      <c r="D19" s="281" t="s">
        <v>503</v>
      </c>
      <c r="E19" s="281" t="s">
        <v>448</v>
      </c>
      <c r="F19" s="281" t="s">
        <v>449</v>
      </c>
      <c r="G19" s="281" t="s">
        <v>450</v>
      </c>
      <c r="H19" s="281" t="s">
        <v>451</v>
      </c>
    </row>
    <row r="20" spans="1:8" ht="11.25">
      <c r="A20" s="281">
        <v>19</v>
      </c>
      <c r="B20" s="281" t="s">
        <v>504</v>
      </c>
      <c r="C20" s="281" t="s">
        <v>506</v>
      </c>
      <c r="D20" s="281" t="s">
        <v>507</v>
      </c>
      <c r="E20" s="281" t="s">
        <v>448</v>
      </c>
      <c r="F20" s="281" t="s">
        <v>449</v>
      </c>
      <c r="G20" s="281" t="s">
        <v>450</v>
      </c>
      <c r="H20" s="281" t="s">
        <v>451</v>
      </c>
    </row>
    <row r="21" spans="1:8" ht="11.25">
      <c r="A21" s="281">
        <v>20</v>
      </c>
      <c r="B21" s="281" t="s">
        <v>504</v>
      </c>
      <c r="C21" s="281" t="s">
        <v>508</v>
      </c>
      <c r="D21" s="281" t="s">
        <v>509</v>
      </c>
      <c r="E21" s="281" t="s">
        <v>448</v>
      </c>
      <c r="F21" s="281" t="s">
        <v>449</v>
      </c>
      <c r="G21" s="281" t="s">
        <v>450</v>
      </c>
      <c r="H21" s="281" t="s">
        <v>451</v>
      </c>
    </row>
    <row r="22" spans="1:8" ht="11.25">
      <c r="A22" s="281">
        <v>21</v>
      </c>
      <c r="B22" s="281" t="s">
        <v>510</v>
      </c>
      <c r="C22" s="281" t="s">
        <v>512</v>
      </c>
      <c r="D22" s="281" t="s">
        <v>513</v>
      </c>
      <c r="E22" s="281" t="s">
        <v>448</v>
      </c>
      <c r="F22" s="281" t="s">
        <v>449</v>
      </c>
      <c r="G22" s="281" t="s">
        <v>450</v>
      </c>
      <c r="H22" s="281" t="s">
        <v>451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448</v>
      </c>
      <c r="F23" s="281" t="s">
        <v>449</v>
      </c>
      <c r="G23" s="281" t="s">
        <v>450</v>
      </c>
      <c r="H23" s="281" t="s">
        <v>451</v>
      </c>
    </row>
    <row r="24" spans="1:8" ht="11.25">
      <c r="A24" s="281">
        <v>23</v>
      </c>
      <c r="B24" s="281" t="s">
        <v>518</v>
      </c>
      <c r="C24" s="281" t="s">
        <v>520</v>
      </c>
      <c r="D24" s="281" t="s">
        <v>521</v>
      </c>
      <c r="E24" s="281" t="s">
        <v>448</v>
      </c>
      <c r="F24" s="281" t="s">
        <v>449</v>
      </c>
      <c r="G24" s="281" t="s">
        <v>450</v>
      </c>
      <c r="H24" s="281" t="s">
        <v>451</v>
      </c>
    </row>
    <row r="25" spans="1:8" ht="11.25">
      <c r="A25" s="281">
        <v>24</v>
      </c>
      <c r="B25" s="281" t="s">
        <v>518</v>
      </c>
      <c r="C25" s="281" t="s">
        <v>522</v>
      </c>
      <c r="D25" s="281" t="s">
        <v>523</v>
      </c>
      <c r="E25" s="281" t="s">
        <v>448</v>
      </c>
      <c r="F25" s="281" t="s">
        <v>449</v>
      </c>
      <c r="G25" s="281" t="s">
        <v>450</v>
      </c>
      <c r="H25" s="281" t="s">
        <v>451</v>
      </c>
    </row>
    <row r="26" spans="1:8" ht="11.25">
      <c r="A26" s="281">
        <v>25</v>
      </c>
      <c r="B26" s="281" t="s">
        <v>426</v>
      </c>
      <c r="C26" s="281" t="s">
        <v>426</v>
      </c>
      <c r="D26" s="281" t="s">
        <v>426</v>
      </c>
      <c r="E26" s="281" t="s">
        <v>524</v>
      </c>
      <c r="F26" s="281" t="s">
        <v>525</v>
      </c>
      <c r="G26" s="281" t="s">
        <v>526</v>
      </c>
      <c r="H26" s="281" t="s">
        <v>459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69</v>
      </c>
    </row>
    <row r="3" spans="4:9" ht="16.5" customHeight="1" thickBot="1">
      <c r="D3" s="312" t="s">
        <v>228</v>
      </c>
      <c r="E3" s="312"/>
      <c r="F3" s="313" t="s">
        <v>305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527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1175</v>
      </c>
      <c r="D1" s="282" t="s">
        <v>159</v>
      </c>
      <c r="E1" s="282" t="s">
        <v>1176</v>
      </c>
    </row>
    <row r="2" spans="1:5" ht="11.25">
      <c r="A2" s="282" t="s">
        <v>529</v>
      </c>
      <c r="B2" s="282" t="s">
        <v>529</v>
      </c>
      <c r="C2" s="282" t="s">
        <v>530</v>
      </c>
      <c r="D2" s="282" t="s">
        <v>529</v>
      </c>
      <c r="E2" s="282" t="s">
        <v>1139</v>
      </c>
    </row>
    <row r="3" spans="1:5" ht="11.25">
      <c r="A3" s="282" t="s">
        <v>529</v>
      </c>
      <c r="B3" s="282" t="s">
        <v>531</v>
      </c>
      <c r="C3" s="282" t="s">
        <v>532</v>
      </c>
      <c r="D3" s="282" t="s">
        <v>547</v>
      </c>
      <c r="E3" s="282" t="s">
        <v>1140</v>
      </c>
    </row>
    <row r="4" spans="1:5" ht="11.25">
      <c r="A4" s="282" t="s">
        <v>529</v>
      </c>
      <c r="B4" s="282" t="s">
        <v>533</v>
      </c>
      <c r="C4" s="282" t="s">
        <v>534</v>
      </c>
      <c r="D4" s="282" t="s">
        <v>444</v>
      </c>
      <c r="E4" s="282" t="s">
        <v>1141</v>
      </c>
    </row>
    <row r="5" spans="1:5" ht="11.25">
      <c r="A5" s="282" t="s">
        <v>529</v>
      </c>
      <c r="B5" s="282" t="s">
        <v>535</v>
      </c>
      <c r="C5" s="282" t="s">
        <v>536</v>
      </c>
      <c r="D5" s="282" t="s">
        <v>591</v>
      </c>
      <c r="E5" s="282" t="s">
        <v>1142</v>
      </c>
    </row>
    <row r="6" spans="1:5" ht="11.25">
      <c r="A6" s="282" t="s">
        <v>529</v>
      </c>
      <c r="B6" s="282" t="s">
        <v>537</v>
      </c>
      <c r="C6" s="282" t="s">
        <v>538</v>
      </c>
      <c r="D6" s="282" t="s">
        <v>609</v>
      </c>
      <c r="E6" s="282" t="s">
        <v>1143</v>
      </c>
    </row>
    <row r="7" spans="1:5" ht="11.25">
      <c r="A7" s="282" t="s">
        <v>529</v>
      </c>
      <c r="B7" s="282" t="s">
        <v>539</v>
      </c>
      <c r="C7" s="282" t="s">
        <v>540</v>
      </c>
      <c r="D7" s="282" t="s">
        <v>639</v>
      </c>
      <c r="E7" s="282" t="s">
        <v>1144</v>
      </c>
    </row>
    <row r="8" spans="1:5" ht="11.25">
      <c r="A8" s="282" t="s">
        <v>529</v>
      </c>
      <c r="B8" s="282" t="s">
        <v>541</v>
      </c>
      <c r="C8" s="282" t="s">
        <v>542</v>
      </c>
      <c r="D8" s="282" t="s">
        <v>667</v>
      </c>
      <c r="E8" s="282" t="s">
        <v>1145</v>
      </c>
    </row>
    <row r="9" spans="1:5" ht="11.25">
      <c r="A9" s="282" t="s">
        <v>529</v>
      </c>
      <c r="B9" s="282" t="s">
        <v>543</v>
      </c>
      <c r="C9" s="282" t="s">
        <v>544</v>
      </c>
      <c r="D9" s="282" t="s">
        <v>669</v>
      </c>
      <c r="E9" s="282" t="s">
        <v>1146</v>
      </c>
    </row>
    <row r="10" spans="1:5" ht="11.25">
      <c r="A10" s="282" t="s">
        <v>529</v>
      </c>
      <c r="B10" s="282" t="s">
        <v>545</v>
      </c>
      <c r="C10" s="282" t="s">
        <v>546</v>
      </c>
      <c r="D10" s="282" t="s">
        <v>452</v>
      </c>
      <c r="E10" s="282" t="s">
        <v>1147</v>
      </c>
    </row>
    <row r="11" spans="1:5" ht="11.25">
      <c r="A11" s="282" t="s">
        <v>547</v>
      </c>
      <c r="B11" s="282" t="s">
        <v>547</v>
      </c>
      <c r="C11" s="282" t="s">
        <v>548</v>
      </c>
      <c r="D11" s="282" t="s">
        <v>454</v>
      </c>
      <c r="E11" s="282" t="s">
        <v>1148</v>
      </c>
    </row>
    <row r="12" spans="1:5" ht="11.25">
      <c r="A12" s="282" t="s">
        <v>547</v>
      </c>
      <c r="B12" s="282" t="s">
        <v>549</v>
      </c>
      <c r="C12" s="282" t="s">
        <v>550</v>
      </c>
      <c r="D12" s="282" t="s">
        <v>462</v>
      </c>
      <c r="E12" s="282" t="s">
        <v>1149</v>
      </c>
    </row>
    <row r="13" spans="1:5" ht="11.25">
      <c r="A13" s="282" t="s">
        <v>547</v>
      </c>
      <c r="B13" s="282" t="s">
        <v>551</v>
      </c>
      <c r="C13" s="282" t="s">
        <v>552</v>
      </c>
      <c r="D13" s="282" t="s">
        <v>467</v>
      </c>
      <c r="E13" s="282" t="s">
        <v>1150</v>
      </c>
    </row>
    <row r="14" spans="1:5" ht="11.25">
      <c r="A14" s="282" t="s">
        <v>547</v>
      </c>
      <c r="B14" s="282" t="s">
        <v>553</v>
      </c>
      <c r="C14" s="282" t="s">
        <v>554</v>
      </c>
      <c r="D14" s="282" t="s">
        <v>474</v>
      </c>
      <c r="E14" s="282" t="s">
        <v>1151</v>
      </c>
    </row>
    <row r="15" spans="1:5" ht="11.25">
      <c r="A15" s="282" t="s">
        <v>547</v>
      </c>
      <c r="B15" s="282" t="s">
        <v>555</v>
      </c>
      <c r="C15" s="282" t="s">
        <v>556</v>
      </c>
      <c r="D15" s="282" t="s">
        <v>476</v>
      </c>
      <c r="E15" s="282" t="s">
        <v>1152</v>
      </c>
    </row>
    <row r="16" spans="1:5" ht="11.25">
      <c r="A16" s="282" t="s">
        <v>547</v>
      </c>
      <c r="B16" s="282" t="s">
        <v>557</v>
      </c>
      <c r="C16" s="282" t="s">
        <v>558</v>
      </c>
      <c r="D16" s="282" t="s">
        <v>698</v>
      </c>
      <c r="E16" s="282" t="s">
        <v>1153</v>
      </c>
    </row>
    <row r="17" spans="1:5" ht="11.25">
      <c r="A17" s="282" t="s">
        <v>547</v>
      </c>
      <c r="B17" s="282" t="s">
        <v>559</v>
      </c>
      <c r="C17" s="282" t="s">
        <v>560</v>
      </c>
      <c r="D17" s="282" t="s">
        <v>483</v>
      </c>
      <c r="E17" s="282" t="s">
        <v>1154</v>
      </c>
    </row>
    <row r="18" spans="1:5" ht="11.25">
      <c r="A18" s="282" t="s">
        <v>547</v>
      </c>
      <c r="B18" s="282" t="s">
        <v>561</v>
      </c>
      <c r="C18" s="282" t="s">
        <v>562</v>
      </c>
      <c r="D18" s="282" t="s">
        <v>491</v>
      </c>
      <c r="E18" s="282" t="s">
        <v>1155</v>
      </c>
    </row>
    <row r="19" spans="1:5" ht="11.25">
      <c r="A19" s="282" t="s">
        <v>547</v>
      </c>
      <c r="B19" s="282" t="s">
        <v>563</v>
      </c>
      <c r="C19" s="282" t="s">
        <v>564</v>
      </c>
      <c r="D19" s="282" t="s">
        <v>700</v>
      </c>
      <c r="E19" s="282" t="s">
        <v>1156</v>
      </c>
    </row>
    <row r="20" spans="1:5" ht="11.25">
      <c r="A20" s="282" t="s">
        <v>547</v>
      </c>
      <c r="B20" s="282" t="s">
        <v>565</v>
      </c>
      <c r="C20" s="282" t="s">
        <v>566</v>
      </c>
      <c r="D20" s="282" t="s">
        <v>718</v>
      </c>
      <c r="E20" s="282" t="s">
        <v>1157</v>
      </c>
    </row>
    <row r="21" spans="1:5" ht="11.25">
      <c r="A21" s="282" t="s">
        <v>547</v>
      </c>
      <c r="B21" s="282" t="s">
        <v>567</v>
      </c>
      <c r="C21" s="282" t="s">
        <v>568</v>
      </c>
      <c r="D21" s="282" t="s">
        <v>750</v>
      </c>
      <c r="E21" s="282" t="s">
        <v>1158</v>
      </c>
    </row>
    <row r="22" spans="1:5" ht="11.25">
      <c r="A22" s="282" t="s">
        <v>547</v>
      </c>
      <c r="B22" s="282" t="s">
        <v>569</v>
      </c>
      <c r="C22" s="282" t="s">
        <v>570</v>
      </c>
      <c r="D22" s="282" t="s">
        <v>498</v>
      </c>
      <c r="E22" s="282" t="s">
        <v>1159</v>
      </c>
    </row>
    <row r="23" spans="1:5" ht="11.25">
      <c r="A23" s="282" t="s">
        <v>444</v>
      </c>
      <c r="B23" s="282" t="s">
        <v>571</v>
      </c>
      <c r="C23" s="282" t="s">
        <v>572</v>
      </c>
      <c r="D23" s="282" t="s">
        <v>799</v>
      </c>
      <c r="E23" s="282" t="s">
        <v>1160</v>
      </c>
    </row>
    <row r="24" spans="1:5" ht="11.25">
      <c r="A24" s="282" t="s">
        <v>444</v>
      </c>
      <c r="B24" s="282" t="s">
        <v>444</v>
      </c>
      <c r="C24" s="282" t="s">
        <v>445</v>
      </c>
      <c r="D24" s="282" t="s">
        <v>831</v>
      </c>
      <c r="E24" s="282" t="s">
        <v>1161</v>
      </c>
    </row>
    <row r="25" spans="1:5" ht="11.25">
      <c r="A25" s="282" t="s">
        <v>444</v>
      </c>
      <c r="B25" s="282" t="s">
        <v>573</v>
      </c>
      <c r="C25" s="282" t="s">
        <v>574</v>
      </c>
      <c r="D25" s="282" t="s">
        <v>855</v>
      </c>
      <c r="E25" s="282" t="s">
        <v>1162</v>
      </c>
    </row>
    <row r="26" spans="1:5" ht="11.25">
      <c r="A26" s="282" t="s">
        <v>444</v>
      </c>
      <c r="B26" s="282" t="s">
        <v>575</v>
      </c>
      <c r="C26" s="282" t="s">
        <v>576</v>
      </c>
      <c r="D26" s="282" t="s">
        <v>881</v>
      </c>
      <c r="E26" s="282" t="s">
        <v>1163</v>
      </c>
    </row>
    <row r="27" spans="1:5" ht="11.25">
      <c r="A27" s="282" t="s">
        <v>444</v>
      </c>
      <c r="B27" s="282" t="s">
        <v>577</v>
      </c>
      <c r="C27" s="282" t="s">
        <v>578</v>
      </c>
      <c r="D27" s="282" t="s">
        <v>504</v>
      </c>
      <c r="E27" s="282" t="s">
        <v>1164</v>
      </c>
    </row>
    <row r="28" spans="1:5" ht="11.25">
      <c r="A28" s="282" t="s">
        <v>444</v>
      </c>
      <c r="B28" s="282" t="s">
        <v>579</v>
      </c>
      <c r="C28" s="282" t="s">
        <v>580</v>
      </c>
      <c r="D28" s="282" t="s">
        <v>929</v>
      </c>
      <c r="E28" s="282" t="s">
        <v>1165</v>
      </c>
    </row>
    <row r="29" spans="1:5" ht="11.25">
      <c r="A29" s="282" t="s">
        <v>444</v>
      </c>
      <c r="B29" s="282" t="s">
        <v>581</v>
      </c>
      <c r="C29" s="282" t="s">
        <v>582</v>
      </c>
      <c r="D29" s="282" t="s">
        <v>510</v>
      </c>
      <c r="E29" s="282" t="s">
        <v>1166</v>
      </c>
    </row>
    <row r="30" spans="1:5" ht="11.25">
      <c r="A30" s="282" t="s">
        <v>444</v>
      </c>
      <c r="B30" s="282" t="s">
        <v>446</v>
      </c>
      <c r="C30" s="282" t="s">
        <v>447</v>
      </c>
      <c r="D30" s="282" t="s">
        <v>977</v>
      </c>
      <c r="E30" s="282" t="s">
        <v>1167</v>
      </c>
    </row>
    <row r="31" spans="1:5" ht="11.25">
      <c r="A31" s="282" t="s">
        <v>444</v>
      </c>
      <c r="B31" s="282" t="s">
        <v>583</v>
      </c>
      <c r="C31" s="282" t="s">
        <v>584</v>
      </c>
      <c r="D31" s="282" t="s">
        <v>514</v>
      </c>
      <c r="E31" s="282" t="s">
        <v>1168</v>
      </c>
    </row>
    <row r="32" spans="1:5" ht="11.25">
      <c r="A32" s="282" t="s">
        <v>444</v>
      </c>
      <c r="B32" s="282" t="s">
        <v>585</v>
      </c>
      <c r="C32" s="282" t="s">
        <v>586</v>
      </c>
      <c r="D32" s="282" t="s">
        <v>1019</v>
      </c>
      <c r="E32" s="282" t="s">
        <v>1169</v>
      </c>
    </row>
    <row r="33" spans="1:5" ht="11.25">
      <c r="A33" s="282" t="s">
        <v>444</v>
      </c>
      <c r="B33" s="282" t="s">
        <v>587</v>
      </c>
      <c r="C33" s="282" t="s">
        <v>588</v>
      </c>
      <c r="D33" s="282" t="s">
        <v>518</v>
      </c>
      <c r="E33" s="282" t="s">
        <v>1170</v>
      </c>
    </row>
    <row r="34" spans="1:5" ht="11.25">
      <c r="A34" s="282" t="s">
        <v>444</v>
      </c>
      <c r="B34" s="282" t="s">
        <v>589</v>
      </c>
      <c r="C34" s="282" t="s">
        <v>590</v>
      </c>
      <c r="D34" s="282" t="s">
        <v>1061</v>
      </c>
      <c r="E34" s="282" t="s">
        <v>1171</v>
      </c>
    </row>
    <row r="35" spans="1:5" ht="11.25">
      <c r="A35" s="282" t="s">
        <v>591</v>
      </c>
      <c r="B35" s="282" t="s">
        <v>591</v>
      </c>
      <c r="C35" s="282" t="s">
        <v>592</v>
      </c>
      <c r="D35" s="282" t="s">
        <v>1077</v>
      </c>
      <c r="E35" s="282" t="s">
        <v>1172</v>
      </c>
    </row>
    <row r="36" spans="1:5" ht="11.25">
      <c r="A36" s="282" t="s">
        <v>591</v>
      </c>
      <c r="B36" s="282" t="s">
        <v>593</v>
      </c>
      <c r="C36" s="282" t="s">
        <v>594</v>
      </c>
      <c r="D36" s="282" t="s">
        <v>1091</v>
      </c>
      <c r="E36" s="282" t="s">
        <v>1173</v>
      </c>
    </row>
    <row r="37" spans="1:5" ht="11.25">
      <c r="A37" s="282" t="s">
        <v>591</v>
      </c>
      <c r="B37" s="282" t="s">
        <v>595</v>
      </c>
      <c r="C37" s="282" t="s">
        <v>596</v>
      </c>
      <c r="D37" s="282" t="s">
        <v>1114</v>
      </c>
      <c r="E37" s="282" t="s">
        <v>1174</v>
      </c>
    </row>
    <row r="38" spans="1:3" ht="11.25">
      <c r="A38" s="282" t="s">
        <v>591</v>
      </c>
      <c r="B38" s="282" t="s">
        <v>597</v>
      </c>
      <c r="C38" s="282" t="s">
        <v>598</v>
      </c>
    </row>
    <row r="39" spans="1:3" ht="11.25">
      <c r="A39" s="282" t="s">
        <v>591</v>
      </c>
      <c r="B39" s="282" t="s">
        <v>599</v>
      </c>
      <c r="C39" s="282" t="s">
        <v>600</v>
      </c>
    </row>
    <row r="40" spans="1:3" ht="11.25">
      <c r="A40" s="282" t="s">
        <v>591</v>
      </c>
      <c r="B40" s="282" t="s">
        <v>601</v>
      </c>
      <c r="C40" s="282" t="s">
        <v>602</v>
      </c>
    </row>
    <row r="41" spans="1:3" ht="11.25">
      <c r="A41" s="282" t="s">
        <v>591</v>
      </c>
      <c r="B41" s="282" t="s">
        <v>603</v>
      </c>
      <c r="C41" s="282" t="s">
        <v>604</v>
      </c>
    </row>
    <row r="42" spans="1:3" ht="11.25">
      <c r="A42" s="282" t="s">
        <v>591</v>
      </c>
      <c r="B42" s="282" t="s">
        <v>605</v>
      </c>
      <c r="C42" s="282" t="s">
        <v>606</v>
      </c>
    </row>
    <row r="43" spans="1:3" ht="11.25">
      <c r="A43" s="282" t="s">
        <v>591</v>
      </c>
      <c r="B43" s="282" t="s">
        <v>607</v>
      </c>
      <c r="C43" s="282" t="s">
        <v>608</v>
      </c>
    </row>
    <row r="44" spans="1:3" ht="11.25">
      <c r="A44" s="282" t="s">
        <v>609</v>
      </c>
      <c r="B44" s="282" t="s">
        <v>611</v>
      </c>
      <c r="C44" s="282" t="s">
        <v>612</v>
      </c>
    </row>
    <row r="45" spans="1:3" ht="11.25">
      <c r="A45" s="282" t="s">
        <v>609</v>
      </c>
      <c r="B45" s="282" t="s">
        <v>613</v>
      </c>
      <c r="C45" s="282" t="s">
        <v>614</v>
      </c>
    </row>
    <row r="46" spans="1:3" ht="11.25">
      <c r="A46" s="282" t="s">
        <v>609</v>
      </c>
      <c r="B46" s="282" t="s">
        <v>615</v>
      </c>
      <c r="C46" s="282" t="s">
        <v>616</v>
      </c>
    </row>
    <row r="47" spans="1:3" ht="11.25">
      <c r="A47" s="282" t="s">
        <v>609</v>
      </c>
      <c r="B47" s="282" t="s">
        <v>609</v>
      </c>
      <c r="C47" s="282" t="s">
        <v>610</v>
      </c>
    </row>
    <row r="48" spans="1:3" ht="11.25">
      <c r="A48" s="282" t="s">
        <v>609</v>
      </c>
      <c r="B48" s="282" t="s">
        <v>617</v>
      </c>
      <c r="C48" s="282" t="s">
        <v>618</v>
      </c>
    </row>
    <row r="49" spans="1:3" ht="11.25">
      <c r="A49" s="282" t="s">
        <v>609</v>
      </c>
      <c r="B49" s="282" t="s">
        <v>619</v>
      </c>
      <c r="C49" s="282" t="s">
        <v>620</v>
      </c>
    </row>
    <row r="50" spans="1:3" ht="11.25">
      <c r="A50" s="282" t="s">
        <v>609</v>
      </c>
      <c r="B50" s="282" t="s">
        <v>621</v>
      </c>
      <c r="C50" s="282" t="s">
        <v>622</v>
      </c>
    </row>
    <row r="51" spans="1:3" ht="11.25">
      <c r="A51" s="282" t="s">
        <v>609</v>
      </c>
      <c r="B51" s="282" t="s">
        <v>623</v>
      </c>
      <c r="C51" s="282" t="s">
        <v>624</v>
      </c>
    </row>
    <row r="52" spans="1:3" ht="11.25">
      <c r="A52" s="282" t="s">
        <v>609</v>
      </c>
      <c r="B52" s="282" t="s">
        <v>625</v>
      </c>
      <c r="C52" s="282" t="s">
        <v>626</v>
      </c>
    </row>
    <row r="53" spans="1:3" ht="11.25">
      <c r="A53" s="282" t="s">
        <v>609</v>
      </c>
      <c r="B53" s="282" t="s">
        <v>627</v>
      </c>
      <c r="C53" s="282" t="s">
        <v>628</v>
      </c>
    </row>
    <row r="54" spans="1:3" ht="11.25">
      <c r="A54" s="282" t="s">
        <v>609</v>
      </c>
      <c r="B54" s="282" t="s">
        <v>629</v>
      </c>
      <c r="C54" s="282" t="s">
        <v>630</v>
      </c>
    </row>
    <row r="55" spans="1:3" ht="11.25">
      <c r="A55" s="282" t="s">
        <v>609</v>
      </c>
      <c r="B55" s="282" t="s">
        <v>631</v>
      </c>
      <c r="C55" s="282" t="s">
        <v>632</v>
      </c>
    </row>
    <row r="56" spans="1:3" ht="11.25">
      <c r="A56" s="282" t="s">
        <v>609</v>
      </c>
      <c r="B56" s="282" t="s">
        <v>633</v>
      </c>
      <c r="C56" s="282" t="s">
        <v>634</v>
      </c>
    </row>
    <row r="57" spans="1:3" ht="11.25">
      <c r="A57" s="282" t="s">
        <v>609</v>
      </c>
      <c r="B57" s="282" t="s">
        <v>635</v>
      </c>
      <c r="C57" s="282" t="s">
        <v>636</v>
      </c>
    </row>
    <row r="58" spans="1:3" ht="11.25">
      <c r="A58" s="282" t="s">
        <v>609</v>
      </c>
      <c r="B58" s="282" t="s">
        <v>637</v>
      </c>
      <c r="C58" s="282" t="s">
        <v>638</v>
      </c>
    </row>
    <row r="59" spans="1:3" ht="11.25">
      <c r="A59" s="282" t="s">
        <v>639</v>
      </c>
      <c r="B59" s="282" t="s">
        <v>641</v>
      </c>
      <c r="C59" s="282" t="s">
        <v>642</v>
      </c>
    </row>
    <row r="60" spans="1:3" ht="11.25">
      <c r="A60" s="282" t="s">
        <v>639</v>
      </c>
      <c r="B60" s="282" t="s">
        <v>639</v>
      </c>
      <c r="C60" s="282" t="s">
        <v>640</v>
      </c>
    </row>
    <row r="61" spans="1:3" ht="11.25">
      <c r="A61" s="282" t="s">
        <v>639</v>
      </c>
      <c r="B61" s="282" t="s">
        <v>643</v>
      </c>
      <c r="C61" s="282" t="s">
        <v>644</v>
      </c>
    </row>
    <row r="62" spans="1:3" ht="11.25">
      <c r="A62" s="282" t="s">
        <v>639</v>
      </c>
      <c r="B62" s="282" t="s">
        <v>645</v>
      </c>
      <c r="C62" s="282" t="s">
        <v>646</v>
      </c>
    </row>
    <row r="63" spans="1:3" ht="11.25">
      <c r="A63" s="282" t="s">
        <v>639</v>
      </c>
      <c r="B63" s="282" t="s">
        <v>647</v>
      </c>
      <c r="C63" s="282" t="s">
        <v>648</v>
      </c>
    </row>
    <row r="64" spans="1:3" ht="11.25">
      <c r="A64" s="282" t="s">
        <v>639</v>
      </c>
      <c r="B64" s="282" t="s">
        <v>649</v>
      </c>
      <c r="C64" s="282" t="s">
        <v>650</v>
      </c>
    </row>
    <row r="65" spans="1:3" ht="11.25">
      <c r="A65" s="282" t="s">
        <v>639</v>
      </c>
      <c r="B65" s="282" t="s">
        <v>651</v>
      </c>
      <c r="C65" s="282" t="s">
        <v>652</v>
      </c>
    </row>
    <row r="66" spans="1:3" ht="11.25">
      <c r="A66" s="282" t="s">
        <v>639</v>
      </c>
      <c r="B66" s="282" t="s">
        <v>653</v>
      </c>
      <c r="C66" s="282" t="s">
        <v>654</v>
      </c>
    </row>
    <row r="67" spans="1:3" ht="11.25">
      <c r="A67" s="282" t="s">
        <v>639</v>
      </c>
      <c r="B67" s="282" t="s">
        <v>655</v>
      </c>
      <c r="C67" s="282" t="s">
        <v>656</v>
      </c>
    </row>
    <row r="68" spans="1:3" ht="11.25">
      <c r="A68" s="282" t="s">
        <v>639</v>
      </c>
      <c r="B68" s="282" t="s">
        <v>657</v>
      </c>
      <c r="C68" s="282" t="s">
        <v>658</v>
      </c>
    </row>
    <row r="69" spans="1:3" ht="11.25">
      <c r="A69" s="282" t="s">
        <v>639</v>
      </c>
      <c r="B69" s="282" t="s">
        <v>659</v>
      </c>
      <c r="C69" s="282" t="s">
        <v>660</v>
      </c>
    </row>
    <row r="70" spans="1:3" ht="11.25">
      <c r="A70" s="282" t="s">
        <v>639</v>
      </c>
      <c r="B70" s="282" t="s">
        <v>661</v>
      </c>
      <c r="C70" s="282" t="s">
        <v>662</v>
      </c>
    </row>
    <row r="71" spans="1:3" ht="11.25">
      <c r="A71" s="282" t="s">
        <v>639</v>
      </c>
      <c r="B71" s="282" t="s">
        <v>663</v>
      </c>
      <c r="C71" s="282" t="s">
        <v>664</v>
      </c>
    </row>
    <row r="72" spans="1:3" ht="11.25">
      <c r="A72" s="282" t="s">
        <v>639</v>
      </c>
      <c r="B72" s="282" t="s">
        <v>665</v>
      </c>
      <c r="C72" s="282" t="s">
        <v>666</v>
      </c>
    </row>
    <row r="73" spans="1:3" ht="11.25">
      <c r="A73" s="282" t="s">
        <v>667</v>
      </c>
      <c r="B73" s="282" t="s">
        <v>667</v>
      </c>
      <c r="C73" s="282" t="s">
        <v>668</v>
      </c>
    </row>
    <row r="74" spans="1:3" ht="11.25">
      <c r="A74" s="282" t="s">
        <v>669</v>
      </c>
      <c r="B74" s="282" t="s">
        <v>613</v>
      </c>
      <c r="C74" s="282" t="s">
        <v>671</v>
      </c>
    </row>
    <row r="75" spans="1:3" ht="11.25">
      <c r="A75" s="282" t="s">
        <v>669</v>
      </c>
      <c r="B75" s="282" t="s">
        <v>672</v>
      </c>
      <c r="C75" s="282" t="s">
        <v>673</v>
      </c>
    </row>
    <row r="76" spans="1:3" ht="11.25">
      <c r="A76" s="282" t="s">
        <v>669</v>
      </c>
      <c r="B76" s="282" t="s">
        <v>669</v>
      </c>
      <c r="C76" s="282" t="s">
        <v>670</v>
      </c>
    </row>
    <row r="77" spans="1:3" ht="11.25">
      <c r="A77" s="282" t="s">
        <v>669</v>
      </c>
      <c r="B77" s="282" t="s">
        <v>674</v>
      </c>
      <c r="C77" s="282" t="s">
        <v>675</v>
      </c>
    </row>
    <row r="78" spans="1:3" ht="11.25">
      <c r="A78" s="282" t="s">
        <v>669</v>
      </c>
      <c r="B78" s="282" t="s">
        <v>676</v>
      </c>
      <c r="C78" s="282" t="s">
        <v>677</v>
      </c>
    </row>
    <row r="79" spans="1:3" ht="11.25">
      <c r="A79" s="282" t="s">
        <v>669</v>
      </c>
      <c r="B79" s="282" t="s">
        <v>678</v>
      </c>
      <c r="C79" s="282" t="s">
        <v>679</v>
      </c>
    </row>
    <row r="80" spans="1:3" ht="11.25">
      <c r="A80" s="282" t="s">
        <v>669</v>
      </c>
      <c r="B80" s="282" t="s">
        <v>680</v>
      </c>
      <c r="C80" s="282" t="s">
        <v>681</v>
      </c>
    </row>
    <row r="81" spans="1:3" ht="11.25">
      <c r="A81" s="282" t="s">
        <v>669</v>
      </c>
      <c r="B81" s="282" t="s">
        <v>682</v>
      </c>
      <c r="C81" s="282" t="s">
        <v>683</v>
      </c>
    </row>
    <row r="82" spans="1:3" ht="11.25">
      <c r="A82" s="282" t="s">
        <v>669</v>
      </c>
      <c r="B82" s="282" t="s">
        <v>684</v>
      </c>
      <c r="C82" s="282" t="s">
        <v>685</v>
      </c>
    </row>
    <row r="83" spans="1:3" ht="11.25">
      <c r="A83" s="282" t="s">
        <v>669</v>
      </c>
      <c r="B83" s="282" t="s">
        <v>686</v>
      </c>
      <c r="C83" s="282" t="s">
        <v>687</v>
      </c>
    </row>
    <row r="84" spans="1:3" ht="11.25">
      <c r="A84" s="282" t="s">
        <v>669</v>
      </c>
      <c r="B84" s="282" t="s">
        <v>688</v>
      </c>
      <c r="C84" s="282" t="s">
        <v>689</v>
      </c>
    </row>
    <row r="85" spans="1:3" ht="11.25">
      <c r="A85" s="282" t="s">
        <v>669</v>
      </c>
      <c r="B85" s="282" t="s">
        <v>690</v>
      </c>
      <c r="C85" s="282" t="s">
        <v>691</v>
      </c>
    </row>
    <row r="86" spans="1:3" ht="11.25">
      <c r="A86" s="282" t="s">
        <v>669</v>
      </c>
      <c r="B86" s="282" t="s">
        <v>692</v>
      </c>
      <c r="C86" s="282" t="s">
        <v>693</v>
      </c>
    </row>
    <row r="87" spans="1:3" ht="11.25">
      <c r="A87" s="282" t="s">
        <v>669</v>
      </c>
      <c r="B87" s="282" t="s">
        <v>694</v>
      </c>
      <c r="C87" s="282" t="s">
        <v>695</v>
      </c>
    </row>
    <row r="88" spans="1:3" ht="11.25">
      <c r="A88" s="282" t="s">
        <v>669</v>
      </c>
      <c r="B88" s="282" t="s">
        <v>696</v>
      </c>
      <c r="C88" s="282" t="s">
        <v>697</v>
      </c>
    </row>
    <row r="89" spans="1:3" ht="11.25">
      <c r="A89" s="282" t="s">
        <v>452</v>
      </c>
      <c r="B89" s="282" t="s">
        <v>452</v>
      </c>
      <c r="C89" s="282" t="s">
        <v>453</v>
      </c>
    </row>
    <row r="90" spans="1:3" ht="11.25">
      <c r="A90" s="282" t="s">
        <v>454</v>
      </c>
      <c r="B90" s="282" t="s">
        <v>454</v>
      </c>
      <c r="C90" s="282" t="s">
        <v>455</v>
      </c>
    </row>
    <row r="91" spans="1:3" ht="11.25">
      <c r="A91" s="282" t="s">
        <v>462</v>
      </c>
      <c r="B91" s="282" t="s">
        <v>462</v>
      </c>
      <c r="C91" s="282" t="s">
        <v>463</v>
      </c>
    </row>
    <row r="92" spans="1:3" ht="11.25">
      <c r="A92" s="282" t="s">
        <v>467</v>
      </c>
      <c r="B92" s="282" t="s">
        <v>467</v>
      </c>
      <c r="C92" s="282" t="s">
        <v>468</v>
      </c>
    </row>
    <row r="93" spans="1:3" ht="11.25">
      <c r="A93" s="282" t="s">
        <v>474</v>
      </c>
      <c r="B93" s="282" t="s">
        <v>474</v>
      </c>
      <c r="C93" s="282" t="s">
        <v>475</v>
      </c>
    </row>
    <row r="94" spans="1:3" ht="11.25">
      <c r="A94" s="282" t="s">
        <v>476</v>
      </c>
      <c r="B94" s="282" t="s">
        <v>476</v>
      </c>
      <c r="C94" s="282" t="s">
        <v>477</v>
      </c>
    </row>
    <row r="95" spans="1:3" ht="11.25">
      <c r="A95" s="282" t="s">
        <v>698</v>
      </c>
      <c r="B95" s="282" t="s">
        <v>698</v>
      </c>
      <c r="C95" s="282" t="s">
        <v>699</v>
      </c>
    </row>
    <row r="96" spans="1:3" ht="11.25">
      <c r="A96" s="282" t="s">
        <v>483</v>
      </c>
      <c r="B96" s="282" t="s">
        <v>483</v>
      </c>
      <c r="C96" s="282" t="s">
        <v>484</v>
      </c>
    </row>
    <row r="97" spans="1:3" ht="11.25">
      <c r="A97" s="282" t="s">
        <v>491</v>
      </c>
      <c r="B97" s="282" t="s">
        <v>491</v>
      </c>
      <c r="C97" s="282" t="s">
        <v>492</v>
      </c>
    </row>
    <row r="98" spans="1:3" ht="11.25">
      <c r="A98" s="282" t="s">
        <v>700</v>
      </c>
      <c r="B98" s="282" t="s">
        <v>700</v>
      </c>
      <c r="C98" s="282" t="s">
        <v>701</v>
      </c>
    </row>
    <row r="99" spans="1:3" ht="11.25">
      <c r="A99" s="282" t="s">
        <v>700</v>
      </c>
      <c r="B99" s="282" t="s">
        <v>702</v>
      </c>
      <c r="C99" s="282" t="s">
        <v>703</v>
      </c>
    </row>
    <row r="100" spans="1:3" ht="11.25">
      <c r="A100" s="282" t="s">
        <v>700</v>
      </c>
      <c r="B100" s="282" t="s">
        <v>704</v>
      </c>
      <c r="C100" s="282" t="s">
        <v>705</v>
      </c>
    </row>
    <row r="101" spans="1:3" ht="11.25">
      <c r="A101" s="282" t="s">
        <v>700</v>
      </c>
      <c r="B101" s="282" t="s">
        <v>706</v>
      </c>
      <c r="C101" s="282" t="s">
        <v>707</v>
      </c>
    </row>
    <row r="102" spans="1:3" ht="11.25">
      <c r="A102" s="282" t="s">
        <v>700</v>
      </c>
      <c r="B102" s="282" t="s">
        <v>708</v>
      </c>
      <c r="C102" s="282" t="s">
        <v>709</v>
      </c>
    </row>
    <row r="103" spans="1:3" ht="11.25">
      <c r="A103" s="282" t="s">
        <v>700</v>
      </c>
      <c r="B103" s="282" t="s">
        <v>710</v>
      </c>
      <c r="C103" s="282" t="s">
        <v>711</v>
      </c>
    </row>
    <row r="104" spans="1:3" ht="11.25">
      <c r="A104" s="282" t="s">
        <v>700</v>
      </c>
      <c r="B104" s="282" t="s">
        <v>712</v>
      </c>
      <c r="C104" s="282" t="s">
        <v>713</v>
      </c>
    </row>
    <row r="105" spans="1:3" ht="11.25">
      <c r="A105" s="282" t="s">
        <v>700</v>
      </c>
      <c r="B105" s="282" t="s">
        <v>714</v>
      </c>
      <c r="C105" s="282" t="s">
        <v>715</v>
      </c>
    </row>
    <row r="106" spans="1:3" ht="11.25">
      <c r="A106" s="282" t="s">
        <v>700</v>
      </c>
      <c r="B106" s="282" t="s">
        <v>716</v>
      </c>
      <c r="C106" s="282" t="s">
        <v>717</v>
      </c>
    </row>
    <row r="107" spans="1:3" ht="11.25">
      <c r="A107" s="282" t="s">
        <v>718</v>
      </c>
      <c r="B107" s="282" t="s">
        <v>720</v>
      </c>
      <c r="C107" s="282" t="s">
        <v>721</v>
      </c>
    </row>
    <row r="108" spans="1:3" ht="11.25">
      <c r="A108" s="282" t="s">
        <v>718</v>
      </c>
      <c r="B108" s="282" t="s">
        <v>718</v>
      </c>
      <c r="C108" s="282" t="s">
        <v>719</v>
      </c>
    </row>
    <row r="109" spans="1:3" ht="11.25">
      <c r="A109" s="282" t="s">
        <v>718</v>
      </c>
      <c r="B109" s="282" t="s">
        <v>722</v>
      </c>
      <c r="C109" s="282" t="s">
        <v>723</v>
      </c>
    </row>
    <row r="110" spans="1:3" ht="11.25">
      <c r="A110" s="282" t="s">
        <v>718</v>
      </c>
      <c r="B110" s="282" t="s">
        <v>724</v>
      </c>
      <c r="C110" s="282" t="s">
        <v>725</v>
      </c>
    </row>
    <row r="111" spans="1:3" ht="11.25">
      <c r="A111" s="282" t="s">
        <v>718</v>
      </c>
      <c r="B111" s="282" t="s">
        <v>726</v>
      </c>
      <c r="C111" s="282" t="s">
        <v>727</v>
      </c>
    </row>
    <row r="112" spans="1:3" ht="11.25">
      <c r="A112" s="282" t="s">
        <v>718</v>
      </c>
      <c r="B112" s="282" t="s">
        <v>728</v>
      </c>
      <c r="C112" s="282" t="s">
        <v>729</v>
      </c>
    </row>
    <row r="113" spans="1:3" ht="11.25">
      <c r="A113" s="282" t="s">
        <v>718</v>
      </c>
      <c r="B113" s="282" t="s">
        <v>730</v>
      </c>
      <c r="C113" s="282" t="s">
        <v>731</v>
      </c>
    </row>
    <row r="114" spans="1:3" ht="11.25">
      <c r="A114" s="282" t="s">
        <v>718</v>
      </c>
      <c r="B114" s="282" t="s">
        <v>732</v>
      </c>
      <c r="C114" s="282" t="s">
        <v>733</v>
      </c>
    </row>
    <row r="115" spans="1:3" ht="11.25">
      <c r="A115" s="282" t="s">
        <v>718</v>
      </c>
      <c r="B115" s="282" t="s">
        <v>734</v>
      </c>
      <c r="C115" s="282" t="s">
        <v>735</v>
      </c>
    </row>
    <row r="116" spans="1:3" ht="11.25">
      <c r="A116" s="282" t="s">
        <v>718</v>
      </c>
      <c r="B116" s="282" t="s">
        <v>736</v>
      </c>
      <c r="C116" s="282" t="s">
        <v>737</v>
      </c>
    </row>
    <row r="117" spans="1:3" ht="11.25">
      <c r="A117" s="282" t="s">
        <v>718</v>
      </c>
      <c r="B117" s="282" t="s">
        <v>738</v>
      </c>
      <c r="C117" s="282" t="s">
        <v>739</v>
      </c>
    </row>
    <row r="118" spans="1:3" ht="11.25">
      <c r="A118" s="282" t="s">
        <v>718</v>
      </c>
      <c r="B118" s="282" t="s">
        <v>740</v>
      </c>
      <c r="C118" s="282" t="s">
        <v>741</v>
      </c>
    </row>
    <row r="119" spans="1:3" ht="11.25">
      <c r="A119" s="282" t="s">
        <v>718</v>
      </c>
      <c r="B119" s="282" t="s">
        <v>742</v>
      </c>
      <c r="C119" s="282" t="s">
        <v>743</v>
      </c>
    </row>
    <row r="120" spans="1:3" ht="11.25">
      <c r="A120" s="282" t="s">
        <v>718</v>
      </c>
      <c r="B120" s="282" t="s">
        <v>744</v>
      </c>
      <c r="C120" s="282" t="s">
        <v>745</v>
      </c>
    </row>
    <row r="121" spans="1:3" ht="11.25">
      <c r="A121" s="282" t="s">
        <v>718</v>
      </c>
      <c r="B121" s="282" t="s">
        <v>746</v>
      </c>
      <c r="C121" s="282" t="s">
        <v>747</v>
      </c>
    </row>
    <row r="122" spans="1:3" ht="11.25">
      <c r="A122" s="282" t="s">
        <v>718</v>
      </c>
      <c r="B122" s="282" t="s">
        <v>748</v>
      </c>
      <c r="C122" s="282" t="s">
        <v>749</v>
      </c>
    </row>
    <row r="123" spans="1:3" ht="11.25">
      <c r="A123" s="282" t="s">
        <v>750</v>
      </c>
      <c r="B123" s="282" t="s">
        <v>752</v>
      </c>
      <c r="C123" s="282" t="s">
        <v>753</v>
      </c>
    </row>
    <row r="124" spans="1:3" ht="11.25">
      <c r="A124" s="282" t="s">
        <v>750</v>
      </c>
      <c r="B124" s="282" t="s">
        <v>754</v>
      </c>
      <c r="C124" s="282" t="s">
        <v>755</v>
      </c>
    </row>
    <row r="125" spans="1:3" ht="11.25">
      <c r="A125" s="282" t="s">
        <v>750</v>
      </c>
      <c r="B125" s="282" t="s">
        <v>756</v>
      </c>
      <c r="C125" s="282" t="s">
        <v>757</v>
      </c>
    </row>
    <row r="126" spans="1:3" ht="11.25">
      <c r="A126" s="282" t="s">
        <v>750</v>
      </c>
      <c r="B126" s="282" t="s">
        <v>758</v>
      </c>
      <c r="C126" s="282" t="s">
        <v>759</v>
      </c>
    </row>
    <row r="127" spans="1:3" ht="11.25">
      <c r="A127" s="282" t="s">
        <v>750</v>
      </c>
      <c r="B127" s="282" t="s">
        <v>760</v>
      </c>
      <c r="C127" s="282" t="s">
        <v>761</v>
      </c>
    </row>
    <row r="128" spans="1:3" ht="11.25">
      <c r="A128" s="282" t="s">
        <v>750</v>
      </c>
      <c r="B128" s="282" t="s">
        <v>750</v>
      </c>
      <c r="C128" s="282" t="s">
        <v>751</v>
      </c>
    </row>
    <row r="129" spans="1:3" ht="11.25">
      <c r="A129" s="282" t="s">
        <v>750</v>
      </c>
      <c r="B129" s="282" t="s">
        <v>762</v>
      </c>
      <c r="C129" s="282" t="s">
        <v>763</v>
      </c>
    </row>
    <row r="130" spans="1:3" ht="11.25">
      <c r="A130" s="282" t="s">
        <v>750</v>
      </c>
      <c r="B130" s="282" t="s">
        <v>764</v>
      </c>
      <c r="C130" s="282" t="s">
        <v>765</v>
      </c>
    </row>
    <row r="131" spans="1:3" ht="11.25">
      <c r="A131" s="282" t="s">
        <v>750</v>
      </c>
      <c r="B131" s="282" t="s">
        <v>766</v>
      </c>
      <c r="C131" s="282" t="s">
        <v>767</v>
      </c>
    </row>
    <row r="132" spans="1:3" ht="11.25">
      <c r="A132" s="282" t="s">
        <v>750</v>
      </c>
      <c r="B132" s="282" t="s">
        <v>768</v>
      </c>
      <c r="C132" s="282" t="s">
        <v>769</v>
      </c>
    </row>
    <row r="133" spans="1:3" ht="11.25">
      <c r="A133" s="282" t="s">
        <v>750</v>
      </c>
      <c r="B133" s="282" t="s">
        <v>770</v>
      </c>
      <c r="C133" s="282" t="s">
        <v>771</v>
      </c>
    </row>
    <row r="134" spans="1:3" ht="11.25">
      <c r="A134" s="282" t="s">
        <v>750</v>
      </c>
      <c r="B134" s="282" t="s">
        <v>772</v>
      </c>
      <c r="C134" s="282" t="s">
        <v>773</v>
      </c>
    </row>
    <row r="135" spans="1:3" ht="11.25">
      <c r="A135" s="282" t="s">
        <v>750</v>
      </c>
      <c r="B135" s="282" t="s">
        <v>774</v>
      </c>
      <c r="C135" s="282" t="s">
        <v>775</v>
      </c>
    </row>
    <row r="136" spans="1:3" ht="11.25">
      <c r="A136" s="282" t="s">
        <v>750</v>
      </c>
      <c r="B136" s="282" t="s">
        <v>776</v>
      </c>
      <c r="C136" s="282" t="s">
        <v>777</v>
      </c>
    </row>
    <row r="137" spans="1:3" ht="11.25">
      <c r="A137" s="282" t="s">
        <v>750</v>
      </c>
      <c r="B137" s="282" t="s">
        <v>778</v>
      </c>
      <c r="C137" s="282" t="s">
        <v>779</v>
      </c>
    </row>
    <row r="138" spans="1:3" ht="11.25">
      <c r="A138" s="282" t="s">
        <v>750</v>
      </c>
      <c r="B138" s="282" t="s">
        <v>780</v>
      </c>
      <c r="C138" s="282" t="s">
        <v>781</v>
      </c>
    </row>
    <row r="139" spans="1:3" ht="11.25">
      <c r="A139" s="282" t="s">
        <v>750</v>
      </c>
      <c r="B139" s="282" t="s">
        <v>782</v>
      </c>
      <c r="C139" s="282" t="s">
        <v>783</v>
      </c>
    </row>
    <row r="140" spans="1:3" ht="11.25">
      <c r="A140" s="282" t="s">
        <v>498</v>
      </c>
      <c r="B140" s="282" t="s">
        <v>784</v>
      </c>
      <c r="C140" s="282" t="s">
        <v>785</v>
      </c>
    </row>
    <row r="141" spans="1:3" ht="11.25">
      <c r="A141" s="282" t="s">
        <v>498</v>
      </c>
      <c r="B141" s="282" t="s">
        <v>500</v>
      </c>
      <c r="C141" s="282" t="s">
        <v>501</v>
      </c>
    </row>
    <row r="142" spans="1:3" ht="11.25">
      <c r="A142" s="282" t="s">
        <v>498</v>
      </c>
      <c r="B142" s="282" t="s">
        <v>502</v>
      </c>
      <c r="C142" s="282" t="s">
        <v>503</v>
      </c>
    </row>
    <row r="143" spans="1:3" ht="11.25">
      <c r="A143" s="282" t="s">
        <v>498</v>
      </c>
      <c r="B143" s="282" t="s">
        <v>498</v>
      </c>
      <c r="C143" s="282" t="s">
        <v>499</v>
      </c>
    </row>
    <row r="144" spans="1:3" ht="11.25">
      <c r="A144" s="282" t="s">
        <v>498</v>
      </c>
      <c r="B144" s="282" t="s">
        <v>786</v>
      </c>
      <c r="C144" s="282" t="s">
        <v>787</v>
      </c>
    </row>
    <row r="145" spans="1:3" ht="11.25">
      <c r="A145" s="282" t="s">
        <v>498</v>
      </c>
      <c r="B145" s="282" t="s">
        <v>788</v>
      </c>
      <c r="C145" s="282" t="s">
        <v>789</v>
      </c>
    </row>
    <row r="146" spans="1:3" ht="11.25">
      <c r="A146" s="282" t="s">
        <v>498</v>
      </c>
      <c r="B146" s="282" t="s">
        <v>649</v>
      </c>
      <c r="C146" s="282" t="s">
        <v>790</v>
      </c>
    </row>
    <row r="147" spans="1:3" ht="11.25">
      <c r="A147" s="282" t="s">
        <v>498</v>
      </c>
      <c r="B147" s="282" t="s">
        <v>791</v>
      </c>
      <c r="C147" s="282" t="s">
        <v>792</v>
      </c>
    </row>
    <row r="148" spans="1:3" ht="11.25">
      <c r="A148" s="282" t="s">
        <v>498</v>
      </c>
      <c r="B148" s="282" t="s">
        <v>793</v>
      </c>
      <c r="C148" s="282" t="s">
        <v>794</v>
      </c>
    </row>
    <row r="149" spans="1:3" ht="11.25">
      <c r="A149" s="282" t="s">
        <v>498</v>
      </c>
      <c r="B149" s="282" t="s">
        <v>795</v>
      </c>
      <c r="C149" s="282" t="s">
        <v>796</v>
      </c>
    </row>
    <row r="150" spans="1:3" ht="11.25">
      <c r="A150" s="282" t="s">
        <v>498</v>
      </c>
      <c r="B150" s="282" t="s">
        <v>797</v>
      </c>
      <c r="C150" s="282" t="s">
        <v>798</v>
      </c>
    </row>
    <row r="151" spans="1:3" ht="11.25">
      <c r="A151" s="282" t="s">
        <v>799</v>
      </c>
      <c r="B151" s="282" t="s">
        <v>801</v>
      </c>
      <c r="C151" s="282" t="s">
        <v>802</v>
      </c>
    </row>
    <row r="152" spans="1:3" ht="11.25">
      <c r="A152" s="282" t="s">
        <v>799</v>
      </c>
      <c r="B152" s="282" t="s">
        <v>803</v>
      </c>
      <c r="C152" s="282" t="s">
        <v>804</v>
      </c>
    </row>
    <row r="153" spans="1:3" ht="11.25">
      <c r="A153" s="282" t="s">
        <v>799</v>
      </c>
      <c r="B153" s="282" t="s">
        <v>805</v>
      </c>
      <c r="C153" s="282" t="s">
        <v>806</v>
      </c>
    </row>
    <row r="154" spans="1:3" ht="11.25">
      <c r="A154" s="282" t="s">
        <v>799</v>
      </c>
      <c r="B154" s="282" t="s">
        <v>807</v>
      </c>
      <c r="C154" s="282" t="s">
        <v>808</v>
      </c>
    </row>
    <row r="155" spans="1:3" ht="11.25">
      <c r="A155" s="282" t="s">
        <v>799</v>
      </c>
      <c r="B155" s="282" t="s">
        <v>809</v>
      </c>
      <c r="C155" s="282" t="s">
        <v>810</v>
      </c>
    </row>
    <row r="156" spans="1:3" ht="11.25">
      <c r="A156" s="282" t="s">
        <v>799</v>
      </c>
      <c r="B156" s="282" t="s">
        <v>811</v>
      </c>
      <c r="C156" s="282" t="s">
        <v>812</v>
      </c>
    </row>
    <row r="157" spans="1:3" ht="11.25">
      <c r="A157" s="282" t="s">
        <v>799</v>
      </c>
      <c r="B157" s="282" t="s">
        <v>813</v>
      </c>
      <c r="C157" s="282" t="s">
        <v>814</v>
      </c>
    </row>
    <row r="158" spans="1:3" ht="11.25">
      <c r="A158" s="282" t="s">
        <v>799</v>
      </c>
      <c r="B158" s="282" t="s">
        <v>815</v>
      </c>
      <c r="C158" s="282" t="s">
        <v>816</v>
      </c>
    </row>
    <row r="159" spans="1:3" ht="11.25">
      <c r="A159" s="282" t="s">
        <v>799</v>
      </c>
      <c r="B159" s="282" t="s">
        <v>799</v>
      </c>
      <c r="C159" s="282" t="s">
        <v>800</v>
      </c>
    </row>
    <row r="160" spans="1:3" ht="11.25">
      <c r="A160" s="282" t="s">
        <v>799</v>
      </c>
      <c r="B160" s="282" t="s">
        <v>817</v>
      </c>
      <c r="C160" s="282" t="s">
        <v>818</v>
      </c>
    </row>
    <row r="161" spans="1:3" ht="11.25">
      <c r="A161" s="282" t="s">
        <v>799</v>
      </c>
      <c r="B161" s="282" t="s">
        <v>819</v>
      </c>
      <c r="C161" s="282" t="s">
        <v>820</v>
      </c>
    </row>
    <row r="162" spans="1:3" ht="11.25">
      <c r="A162" s="282" t="s">
        <v>799</v>
      </c>
      <c r="B162" s="282" t="s">
        <v>821</v>
      </c>
      <c r="C162" s="282" t="s">
        <v>822</v>
      </c>
    </row>
    <row r="163" spans="1:3" ht="11.25">
      <c r="A163" s="282" t="s">
        <v>799</v>
      </c>
      <c r="B163" s="282" t="s">
        <v>823</v>
      </c>
      <c r="C163" s="282" t="s">
        <v>824</v>
      </c>
    </row>
    <row r="164" spans="1:3" ht="11.25">
      <c r="A164" s="282" t="s">
        <v>799</v>
      </c>
      <c r="B164" s="282" t="s">
        <v>825</v>
      </c>
      <c r="C164" s="282" t="s">
        <v>826</v>
      </c>
    </row>
    <row r="165" spans="1:3" ht="11.25">
      <c r="A165" s="282" t="s">
        <v>799</v>
      </c>
      <c r="B165" s="282" t="s">
        <v>827</v>
      </c>
      <c r="C165" s="282" t="s">
        <v>828</v>
      </c>
    </row>
    <row r="166" spans="1:3" ht="11.25">
      <c r="A166" s="282" t="s">
        <v>799</v>
      </c>
      <c r="B166" s="282" t="s">
        <v>829</v>
      </c>
      <c r="C166" s="282" t="s">
        <v>830</v>
      </c>
    </row>
    <row r="167" spans="1:3" ht="11.25">
      <c r="A167" s="282" t="s">
        <v>831</v>
      </c>
      <c r="B167" s="282" t="s">
        <v>833</v>
      </c>
      <c r="C167" s="282" t="s">
        <v>834</v>
      </c>
    </row>
    <row r="168" spans="1:3" ht="11.25">
      <c r="A168" s="282" t="s">
        <v>831</v>
      </c>
      <c r="B168" s="282" t="s">
        <v>831</v>
      </c>
      <c r="C168" s="282" t="s">
        <v>832</v>
      </c>
    </row>
    <row r="169" spans="1:3" ht="11.25">
      <c r="A169" s="282" t="s">
        <v>831</v>
      </c>
      <c r="B169" s="282" t="s">
        <v>835</v>
      </c>
      <c r="C169" s="282" t="s">
        <v>836</v>
      </c>
    </row>
    <row r="170" spans="1:3" ht="11.25">
      <c r="A170" s="282" t="s">
        <v>831</v>
      </c>
      <c r="B170" s="282" t="s">
        <v>837</v>
      </c>
      <c r="C170" s="282" t="s">
        <v>838</v>
      </c>
    </row>
    <row r="171" spans="1:3" ht="11.25">
      <c r="A171" s="282" t="s">
        <v>831</v>
      </c>
      <c r="B171" s="282" t="s">
        <v>839</v>
      </c>
      <c r="C171" s="282" t="s">
        <v>840</v>
      </c>
    </row>
    <row r="172" spans="1:3" ht="11.25">
      <c r="A172" s="282" t="s">
        <v>831</v>
      </c>
      <c r="B172" s="282" t="s">
        <v>841</v>
      </c>
      <c r="C172" s="282" t="s">
        <v>842</v>
      </c>
    </row>
    <row r="173" spans="1:3" ht="11.25">
      <c r="A173" s="282" t="s">
        <v>831</v>
      </c>
      <c r="B173" s="282" t="s">
        <v>843</v>
      </c>
      <c r="C173" s="282" t="s">
        <v>844</v>
      </c>
    </row>
    <row r="174" spans="1:3" ht="11.25">
      <c r="A174" s="282" t="s">
        <v>831</v>
      </c>
      <c r="B174" s="282" t="s">
        <v>845</v>
      </c>
      <c r="C174" s="282" t="s">
        <v>846</v>
      </c>
    </row>
    <row r="175" spans="1:3" ht="11.25">
      <c r="A175" s="282" t="s">
        <v>831</v>
      </c>
      <c r="B175" s="282" t="s">
        <v>847</v>
      </c>
      <c r="C175" s="282" t="s">
        <v>848</v>
      </c>
    </row>
    <row r="176" spans="1:3" ht="11.25">
      <c r="A176" s="282" t="s">
        <v>831</v>
      </c>
      <c r="B176" s="282" t="s">
        <v>849</v>
      </c>
      <c r="C176" s="282" t="s">
        <v>850</v>
      </c>
    </row>
    <row r="177" spans="1:3" ht="11.25">
      <c r="A177" s="282" t="s">
        <v>831</v>
      </c>
      <c r="B177" s="282" t="s">
        <v>851</v>
      </c>
      <c r="C177" s="282" t="s">
        <v>852</v>
      </c>
    </row>
    <row r="178" spans="1:3" ht="11.25">
      <c r="A178" s="282" t="s">
        <v>831</v>
      </c>
      <c r="B178" s="282" t="s">
        <v>853</v>
      </c>
      <c r="C178" s="282" t="s">
        <v>854</v>
      </c>
    </row>
    <row r="179" spans="1:3" ht="11.25">
      <c r="A179" s="282" t="s">
        <v>855</v>
      </c>
      <c r="B179" s="282" t="s">
        <v>857</v>
      </c>
      <c r="C179" s="282" t="s">
        <v>858</v>
      </c>
    </row>
    <row r="180" spans="1:3" ht="11.25">
      <c r="A180" s="282" t="s">
        <v>855</v>
      </c>
      <c r="B180" s="282" t="s">
        <v>859</v>
      </c>
      <c r="C180" s="282" t="s">
        <v>860</v>
      </c>
    </row>
    <row r="181" spans="1:3" ht="11.25">
      <c r="A181" s="282" t="s">
        <v>855</v>
      </c>
      <c r="B181" s="282" t="s">
        <v>861</v>
      </c>
      <c r="C181" s="282" t="s">
        <v>862</v>
      </c>
    </row>
    <row r="182" spans="1:3" ht="11.25">
      <c r="A182" s="282" t="s">
        <v>855</v>
      </c>
      <c r="B182" s="282" t="s">
        <v>855</v>
      </c>
      <c r="C182" s="282" t="s">
        <v>856</v>
      </c>
    </row>
    <row r="183" spans="1:3" ht="11.25">
      <c r="A183" s="282" t="s">
        <v>855</v>
      </c>
      <c r="B183" s="282" t="s">
        <v>863</v>
      </c>
      <c r="C183" s="282" t="s">
        <v>864</v>
      </c>
    </row>
    <row r="184" spans="1:3" ht="11.25">
      <c r="A184" s="282" t="s">
        <v>855</v>
      </c>
      <c r="B184" s="282" t="s">
        <v>865</v>
      </c>
      <c r="C184" s="282" t="s">
        <v>866</v>
      </c>
    </row>
    <row r="185" spans="1:3" ht="11.25">
      <c r="A185" s="282" t="s">
        <v>855</v>
      </c>
      <c r="B185" s="282" t="s">
        <v>867</v>
      </c>
      <c r="C185" s="282" t="s">
        <v>868</v>
      </c>
    </row>
    <row r="186" spans="1:3" ht="11.25">
      <c r="A186" s="282" t="s">
        <v>855</v>
      </c>
      <c r="B186" s="282" t="s">
        <v>869</v>
      </c>
      <c r="C186" s="282" t="s">
        <v>870</v>
      </c>
    </row>
    <row r="187" spans="1:3" ht="11.25">
      <c r="A187" s="282" t="s">
        <v>855</v>
      </c>
      <c r="B187" s="282" t="s">
        <v>871</v>
      </c>
      <c r="C187" s="282" t="s">
        <v>872</v>
      </c>
    </row>
    <row r="188" spans="1:3" ht="11.25">
      <c r="A188" s="282" t="s">
        <v>855</v>
      </c>
      <c r="B188" s="282" t="s">
        <v>873</v>
      </c>
      <c r="C188" s="282" t="s">
        <v>874</v>
      </c>
    </row>
    <row r="189" spans="1:3" ht="11.25">
      <c r="A189" s="282" t="s">
        <v>855</v>
      </c>
      <c r="B189" s="282" t="s">
        <v>875</v>
      </c>
      <c r="C189" s="282" t="s">
        <v>876</v>
      </c>
    </row>
    <row r="190" spans="1:3" ht="11.25">
      <c r="A190" s="282" t="s">
        <v>855</v>
      </c>
      <c r="B190" s="282" t="s">
        <v>877</v>
      </c>
      <c r="C190" s="282" t="s">
        <v>878</v>
      </c>
    </row>
    <row r="191" spans="1:3" ht="11.25">
      <c r="A191" s="282" t="s">
        <v>855</v>
      </c>
      <c r="B191" s="282" t="s">
        <v>879</v>
      </c>
      <c r="C191" s="282" t="s">
        <v>880</v>
      </c>
    </row>
    <row r="192" spans="1:3" ht="11.25">
      <c r="A192" s="282" t="s">
        <v>881</v>
      </c>
      <c r="B192" s="282" t="s">
        <v>883</v>
      </c>
      <c r="C192" s="282" t="s">
        <v>884</v>
      </c>
    </row>
    <row r="193" spans="1:3" ht="11.25">
      <c r="A193" s="282" t="s">
        <v>881</v>
      </c>
      <c r="B193" s="282" t="s">
        <v>885</v>
      </c>
      <c r="C193" s="282" t="s">
        <v>886</v>
      </c>
    </row>
    <row r="194" spans="1:3" ht="11.25">
      <c r="A194" s="282" t="s">
        <v>881</v>
      </c>
      <c r="B194" s="282" t="s">
        <v>887</v>
      </c>
      <c r="C194" s="282" t="s">
        <v>888</v>
      </c>
    </row>
    <row r="195" spans="1:3" ht="11.25">
      <c r="A195" s="282" t="s">
        <v>881</v>
      </c>
      <c r="B195" s="282" t="s">
        <v>889</v>
      </c>
      <c r="C195" s="282" t="s">
        <v>890</v>
      </c>
    </row>
    <row r="196" spans="1:3" ht="11.25">
      <c r="A196" s="282" t="s">
        <v>881</v>
      </c>
      <c r="B196" s="282" t="s">
        <v>881</v>
      </c>
      <c r="C196" s="282" t="s">
        <v>882</v>
      </c>
    </row>
    <row r="197" spans="1:3" ht="11.25">
      <c r="A197" s="282" t="s">
        <v>881</v>
      </c>
      <c r="B197" s="282" t="s">
        <v>891</v>
      </c>
      <c r="C197" s="282" t="s">
        <v>892</v>
      </c>
    </row>
    <row r="198" spans="1:3" ht="11.25">
      <c r="A198" s="282" t="s">
        <v>881</v>
      </c>
      <c r="B198" s="282" t="s">
        <v>893</v>
      </c>
      <c r="C198" s="282" t="s">
        <v>894</v>
      </c>
    </row>
    <row r="199" spans="1:3" ht="11.25">
      <c r="A199" s="282" t="s">
        <v>881</v>
      </c>
      <c r="B199" s="282" t="s">
        <v>895</v>
      </c>
      <c r="C199" s="282" t="s">
        <v>896</v>
      </c>
    </row>
    <row r="200" spans="1:3" ht="11.25">
      <c r="A200" s="282" t="s">
        <v>881</v>
      </c>
      <c r="B200" s="282" t="s">
        <v>897</v>
      </c>
      <c r="C200" s="282" t="s">
        <v>898</v>
      </c>
    </row>
    <row r="201" spans="1:3" ht="11.25">
      <c r="A201" s="282" t="s">
        <v>881</v>
      </c>
      <c r="B201" s="282" t="s">
        <v>899</v>
      </c>
      <c r="C201" s="282" t="s">
        <v>900</v>
      </c>
    </row>
    <row r="202" spans="1:3" ht="11.25">
      <c r="A202" s="282" t="s">
        <v>881</v>
      </c>
      <c r="B202" s="282" t="s">
        <v>901</v>
      </c>
      <c r="C202" s="282" t="s">
        <v>902</v>
      </c>
    </row>
    <row r="203" spans="1:3" ht="11.25">
      <c r="A203" s="282" t="s">
        <v>881</v>
      </c>
      <c r="B203" s="282" t="s">
        <v>903</v>
      </c>
      <c r="C203" s="282" t="s">
        <v>904</v>
      </c>
    </row>
    <row r="204" spans="1:3" ht="11.25">
      <c r="A204" s="282" t="s">
        <v>504</v>
      </c>
      <c r="B204" s="282" t="s">
        <v>506</v>
      </c>
      <c r="C204" s="282" t="s">
        <v>507</v>
      </c>
    </row>
    <row r="205" spans="1:3" ht="11.25">
      <c r="A205" s="282" t="s">
        <v>504</v>
      </c>
      <c r="B205" s="282" t="s">
        <v>905</v>
      </c>
      <c r="C205" s="282" t="s">
        <v>906</v>
      </c>
    </row>
    <row r="206" spans="1:3" ht="11.25">
      <c r="A206" s="282" t="s">
        <v>504</v>
      </c>
      <c r="B206" s="282" t="s">
        <v>907</v>
      </c>
      <c r="C206" s="282" t="s">
        <v>908</v>
      </c>
    </row>
    <row r="207" spans="1:3" ht="11.25">
      <c r="A207" s="282" t="s">
        <v>504</v>
      </c>
      <c r="B207" s="282" t="s">
        <v>508</v>
      </c>
      <c r="C207" s="282" t="s">
        <v>509</v>
      </c>
    </row>
    <row r="208" spans="1:3" ht="11.25">
      <c r="A208" s="282" t="s">
        <v>504</v>
      </c>
      <c r="B208" s="282" t="s">
        <v>909</v>
      </c>
      <c r="C208" s="282" t="s">
        <v>910</v>
      </c>
    </row>
    <row r="209" spans="1:3" ht="11.25">
      <c r="A209" s="282" t="s">
        <v>504</v>
      </c>
      <c r="B209" s="282" t="s">
        <v>504</v>
      </c>
      <c r="C209" s="282" t="s">
        <v>505</v>
      </c>
    </row>
    <row r="210" spans="1:3" ht="11.25">
      <c r="A210" s="282" t="s">
        <v>504</v>
      </c>
      <c r="B210" s="282" t="s">
        <v>911</v>
      </c>
      <c r="C210" s="282" t="s">
        <v>912</v>
      </c>
    </row>
    <row r="211" spans="1:3" ht="11.25">
      <c r="A211" s="282" t="s">
        <v>504</v>
      </c>
      <c r="B211" s="282" t="s">
        <v>774</v>
      </c>
      <c r="C211" s="282" t="s">
        <v>913</v>
      </c>
    </row>
    <row r="212" spans="1:3" ht="11.25">
      <c r="A212" s="282" t="s">
        <v>504</v>
      </c>
      <c r="B212" s="282" t="s">
        <v>914</v>
      </c>
      <c r="C212" s="282" t="s">
        <v>915</v>
      </c>
    </row>
    <row r="213" spans="1:3" ht="11.25">
      <c r="A213" s="282" t="s">
        <v>504</v>
      </c>
      <c r="B213" s="282" t="s">
        <v>916</v>
      </c>
      <c r="C213" s="282" t="s">
        <v>917</v>
      </c>
    </row>
    <row r="214" spans="1:3" ht="11.25">
      <c r="A214" s="282" t="s">
        <v>504</v>
      </c>
      <c r="B214" s="282" t="s">
        <v>918</v>
      </c>
      <c r="C214" s="282" t="s">
        <v>919</v>
      </c>
    </row>
    <row r="215" spans="1:3" ht="11.25">
      <c r="A215" s="282" t="s">
        <v>504</v>
      </c>
      <c r="B215" s="282" t="s">
        <v>920</v>
      </c>
      <c r="C215" s="282" t="s">
        <v>921</v>
      </c>
    </row>
    <row r="216" spans="1:3" ht="11.25">
      <c r="A216" s="282" t="s">
        <v>504</v>
      </c>
      <c r="B216" s="282" t="s">
        <v>922</v>
      </c>
      <c r="C216" s="282" t="s">
        <v>923</v>
      </c>
    </row>
    <row r="217" spans="1:3" ht="11.25">
      <c r="A217" s="282" t="s">
        <v>504</v>
      </c>
      <c r="B217" s="282" t="s">
        <v>924</v>
      </c>
      <c r="C217" s="282" t="s">
        <v>925</v>
      </c>
    </row>
    <row r="218" spans="1:3" ht="11.25">
      <c r="A218" s="282" t="s">
        <v>504</v>
      </c>
      <c r="B218" s="282" t="s">
        <v>926</v>
      </c>
      <c r="C218" s="282" t="s">
        <v>927</v>
      </c>
    </row>
    <row r="219" spans="1:3" ht="11.25">
      <c r="A219" s="282" t="s">
        <v>504</v>
      </c>
      <c r="B219" s="282" t="s">
        <v>692</v>
      </c>
      <c r="C219" s="282" t="s">
        <v>928</v>
      </c>
    </row>
    <row r="220" spans="1:3" ht="11.25">
      <c r="A220" s="282" t="s">
        <v>929</v>
      </c>
      <c r="B220" s="282" t="s">
        <v>931</v>
      </c>
      <c r="C220" s="282" t="s">
        <v>932</v>
      </c>
    </row>
    <row r="221" spans="1:3" ht="11.25">
      <c r="A221" s="282" t="s">
        <v>929</v>
      </c>
      <c r="B221" s="282" t="s">
        <v>933</v>
      </c>
      <c r="C221" s="282" t="s">
        <v>934</v>
      </c>
    </row>
    <row r="222" spans="1:3" ht="11.25">
      <c r="A222" s="282" t="s">
        <v>929</v>
      </c>
      <c r="B222" s="282" t="s">
        <v>935</v>
      </c>
      <c r="C222" s="282" t="s">
        <v>936</v>
      </c>
    </row>
    <row r="223" spans="1:3" ht="11.25">
      <c r="A223" s="282" t="s">
        <v>929</v>
      </c>
      <c r="B223" s="282" t="s">
        <v>937</v>
      </c>
      <c r="C223" s="282" t="s">
        <v>938</v>
      </c>
    </row>
    <row r="224" spans="1:3" ht="11.25">
      <c r="A224" s="282" t="s">
        <v>929</v>
      </c>
      <c r="B224" s="282" t="s">
        <v>939</v>
      </c>
      <c r="C224" s="282" t="s">
        <v>940</v>
      </c>
    </row>
    <row r="225" spans="1:3" ht="11.25">
      <c r="A225" s="282" t="s">
        <v>929</v>
      </c>
      <c r="B225" s="282" t="s">
        <v>941</v>
      </c>
      <c r="C225" s="282" t="s">
        <v>942</v>
      </c>
    </row>
    <row r="226" spans="1:3" ht="11.25">
      <c r="A226" s="282" t="s">
        <v>929</v>
      </c>
      <c r="B226" s="282" t="s">
        <v>943</v>
      </c>
      <c r="C226" s="282" t="s">
        <v>944</v>
      </c>
    </row>
    <row r="227" spans="1:3" ht="11.25">
      <c r="A227" s="282" t="s">
        <v>929</v>
      </c>
      <c r="B227" s="282" t="s">
        <v>929</v>
      </c>
      <c r="C227" s="282" t="s">
        <v>930</v>
      </c>
    </row>
    <row r="228" spans="1:3" ht="11.25">
      <c r="A228" s="282" t="s">
        <v>929</v>
      </c>
      <c r="B228" s="282" t="s">
        <v>945</v>
      </c>
      <c r="C228" s="282" t="s">
        <v>946</v>
      </c>
    </row>
    <row r="229" spans="1:3" ht="11.25">
      <c r="A229" s="282" t="s">
        <v>929</v>
      </c>
      <c r="B229" s="282" t="s">
        <v>947</v>
      </c>
      <c r="C229" s="282" t="s">
        <v>948</v>
      </c>
    </row>
    <row r="230" spans="1:3" ht="11.25">
      <c r="A230" s="282" t="s">
        <v>929</v>
      </c>
      <c r="B230" s="282" t="s">
        <v>949</v>
      </c>
      <c r="C230" s="282" t="s">
        <v>950</v>
      </c>
    </row>
    <row r="231" spans="1:3" ht="11.25">
      <c r="A231" s="282" t="s">
        <v>929</v>
      </c>
      <c r="B231" s="282" t="s">
        <v>951</v>
      </c>
      <c r="C231" s="282" t="s">
        <v>952</v>
      </c>
    </row>
    <row r="232" spans="1:3" ht="11.25">
      <c r="A232" s="282" t="s">
        <v>929</v>
      </c>
      <c r="B232" s="282" t="s">
        <v>953</v>
      </c>
      <c r="C232" s="282" t="s">
        <v>954</v>
      </c>
    </row>
    <row r="233" spans="1:3" ht="11.25">
      <c r="A233" s="282" t="s">
        <v>510</v>
      </c>
      <c r="B233" s="282" t="s">
        <v>512</v>
      </c>
      <c r="C233" s="282" t="s">
        <v>513</v>
      </c>
    </row>
    <row r="234" spans="1:3" ht="11.25">
      <c r="A234" s="282" t="s">
        <v>510</v>
      </c>
      <c r="B234" s="282" t="s">
        <v>955</v>
      </c>
      <c r="C234" s="282" t="s">
        <v>956</v>
      </c>
    </row>
    <row r="235" spans="1:3" ht="11.25">
      <c r="A235" s="282" t="s">
        <v>510</v>
      </c>
      <c r="B235" s="282" t="s">
        <v>957</v>
      </c>
      <c r="C235" s="282" t="s">
        <v>958</v>
      </c>
    </row>
    <row r="236" spans="1:3" ht="11.25">
      <c r="A236" s="282" t="s">
        <v>510</v>
      </c>
      <c r="B236" s="282" t="s">
        <v>959</v>
      </c>
      <c r="C236" s="282" t="s">
        <v>960</v>
      </c>
    </row>
    <row r="237" spans="1:3" ht="11.25">
      <c r="A237" s="282" t="s">
        <v>510</v>
      </c>
      <c r="B237" s="282" t="s">
        <v>961</v>
      </c>
      <c r="C237" s="282" t="s">
        <v>962</v>
      </c>
    </row>
    <row r="238" spans="1:3" ht="11.25">
      <c r="A238" s="282" t="s">
        <v>510</v>
      </c>
      <c r="B238" s="282" t="s">
        <v>510</v>
      </c>
      <c r="C238" s="282" t="s">
        <v>511</v>
      </c>
    </row>
    <row r="239" spans="1:3" ht="11.25">
      <c r="A239" s="282" t="s">
        <v>510</v>
      </c>
      <c r="B239" s="282" t="s">
        <v>963</v>
      </c>
      <c r="C239" s="282" t="s">
        <v>964</v>
      </c>
    </row>
    <row r="240" spans="1:3" ht="11.25">
      <c r="A240" s="282" t="s">
        <v>510</v>
      </c>
      <c r="B240" s="282" t="s">
        <v>965</v>
      </c>
      <c r="C240" s="282" t="s">
        <v>966</v>
      </c>
    </row>
    <row r="241" spans="1:3" ht="11.25">
      <c r="A241" s="282" t="s">
        <v>510</v>
      </c>
      <c r="B241" s="282" t="s">
        <v>967</v>
      </c>
      <c r="C241" s="282" t="s">
        <v>968</v>
      </c>
    </row>
    <row r="242" spans="1:3" ht="11.25">
      <c r="A242" s="282" t="s">
        <v>510</v>
      </c>
      <c r="B242" s="282" t="s">
        <v>969</v>
      </c>
      <c r="C242" s="282" t="s">
        <v>970</v>
      </c>
    </row>
    <row r="243" spans="1:3" ht="11.25">
      <c r="A243" s="282" t="s">
        <v>510</v>
      </c>
      <c r="B243" s="282" t="s">
        <v>971</v>
      </c>
      <c r="C243" s="282" t="s">
        <v>972</v>
      </c>
    </row>
    <row r="244" spans="1:3" ht="11.25">
      <c r="A244" s="282" t="s">
        <v>510</v>
      </c>
      <c r="B244" s="282" t="s">
        <v>973</v>
      </c>
      <c r="C244" s="282" t="s">
        <v>974</v>
      </c>
    </row>
    <row r="245" spans="1:3" ht="11.25">
      <c r="A245" s="282" t="s">
        <v>510</v>
      </c>
      <c r="B245" s="282" t="s">
        <v>975</v>
      </c>
      <c r="C245" s="282" t="s">
        <v>976</v>
      </c>
    </row>
    <row r="246" spans="1:3" ht="11.25">
      <c r="A246" s="282" t="s">
        <v>977</v>
      </c>
      <c r="B246" s="282" t="s">
        <v>979</v>
      </c>
      <c r="C246" s="282" t="s">
        <v>980</v>
      </c>
    </row>
    <row r="247" spans="1:3" ht="11.25">
      <c r="A247" s="282" t="s">
        <v>977</v>
      </c>
      <c r="B247" s="282" t="s">
        <v>981</v>
      </c>
      <c r="C247" s="282" t="s">
        <v>982</v>
      </c>
    </row>
    <row r="248" spans="1:3" ht="11.25">
      <c r="A248" s="282" t="s">
        <v>977</v>
      </c>
      <c r="B248" s="282" t="s">
        <v>977</v>
      </c>
      <c r="C248" s="282" t="s">
        <v>978</v>
      </c>
    </row>
    <row r="249" spans="1:3" ht="11.25">
      <c r="A249" s="282" t="s">
        <v>977</v>
      </c>
      <c r="B249" s="282" t="s">
        <v>983</v>
      </c>
      <c r="C249" s="282" t="s">
        <v>984</v>
      </c>
    </row>
    <row r="250" spans="1:3" ht="11.25">
      <c r="A250" s="282" t="s">
        <v>977</v>
      </c>
      <c r="B250" s="282" t="s">
        <v>985</v>
      </c>
      <c r="C250" s="282" t="s">
        <v>986</v>
      </c>
    </row>
    <row r="251" spans="1:3" ht="11.25">
      <c r="A251" s="282" t="s">
        <v>977</v>
      </c>
      <c r="B251" s="282" t="s">
        <v>987</v>
      </c>
      <c r="C251" s="282" t="s">
        <v>988</v>
      </c>
    </row>
    <row r="252" spans="1:3" ht="11.25">
      <c r="A252" s="282" t="s">
        <v>977</v>
      </c>
      <c r="B252" s="282" t="s">
        <v>989</v>
      </c>
      <c r="C252" s="282" t="s">
        <v>990</v>
      </c>
    </row>
    <row r="253" spans="1:3" ht="11.25">
      <c r="A253" s="282" t="s">
        <v>977</v>
      </c>
      <c r="B253" s="282" t="s">
        <v>991</v>
      </c>
      <c r="C253" s="282" t="s">
        <v>992</v>
      </c>
    </row>
    <row r="254" spans="1:3" ht="11.25">
      <c r="A254" s="282" t="s">
        <v>977</v>
      </c>
      <c r="B254" s="282" t="s">
        <v>993</v>
      </c>
      <c r="C254" s="282" t="s">
        <v>994</v>
      </c>
    </row>
    <row r="255" spans="1:3" ht="11.25">
      <c r="A255" s="282" t="s">
        <v>514</v>
      </c>
      <c r="B255" s="282" t="s">
        <v>995</v>
      </c>
      <c r="C255" s="282" t="s">
        <v>996</v>
      </c>
    </row>
    <row r="256" spans="1:3" ht="11.25">
      <c r="A256" s="282" t="s">
        <v>514</v>
      </c>
      <c r="B256" s="282" t="s">
        <v>516</v>
      </c>
      <c r="C256" s="282" t="s">
        <v>517</v>
      </c>
    </row>
    <row r="257" spans="1:3" ht="11.25">
      <c r="A257" s="282" t="s">
        <v>514</v>
      </c>
      <c r="B257" s="282" t="s">
        <v>997</v>
      </c>
      <c r="C257" s="282" t="s">
        <v>998</v>
      </c>
    </row>
    <row r="258" spans="1:3" ht="11.25">
      <c r="A258" s="282" t="s">
        <v>514</v>
      </c>
      <c r="B258" s="282" t="s">
        <v>999</v>
      </c>
      <c r="C258" s="282" t="s">
        <v>1000</v>
      </c>
    </row>
    <row r="259" spans="1:3" ht="11.25">
      <c r="A259" s="282" t="s">
        <v>514</v>
      </c>
      <c r="B259" s="282" t="s">
        <v>514</v>
      </c>
      <c r="C259" s="282" t="s">
        <v>515</v>
      </c>
    </row>
    <row r="260" spans="1:3" ht="11.25">
      <c r="A260" s="282" t="s">
        <v>514</v>
      </c>
      <c r="B260" s="282" t="s">
        <v>1001</v>
      </c>
      <c r="C260" s="282" t="s">
        <v>1002</v>
      </c>
    </row>
    <row r="261" spans="1:3" ht="11.25">
      <c r="A261" s="282" t="s">
        <v>514</v>
      </c>
      <c r="B261" s="282" t="s">
        <v>1003</v>
      </c>
      <c r="C261" s="282" t="s">
        <v>1004</v>
      </c>
    </row>
    <row r="262" spans="1:3" ht="11.25">
      <c r="A262" s="282" t="s">
        <v>514</v>
      </c>
      <c r="B262" s="282" t="s">
        <v>1005</v>
      </c>
      <c r="C262" s="282" t="s">
        <v>1006</v>
      </c>
    </row>
    <row r="263" spans="1:3" ht="11.25">
      <c r="A263" s="282" t="s">
        <v>514</v>
      </c>
      <c r="B263" s="282" t="s">
        <v>1007</v>
      </c>
      <c r="C263" s="282" t="s">
        <v>1008</v>
      </c>
    </row>
    <row r="264" spans="1:3" ht="11.25">
      <c r="A264" s="282" t="s">
        <v>514</v>
      </c>
      <c r="B264" s="282" t="s">
        <v>1009</v>
      </c>
      <c r="C264" s="282" t="s">
        <v>1010</v>
      </c>
    </row>
    <row r="265" spans="1:3" ht="11.25">
      <c r="A265" s="282" t="s">
        <v>514</v>
      </c>
      <c r="B265" s="282" t="s">
        <v>1011</v>
      </c>
      <c r="C265" s="282" t="s">
        <v>1012</v>
      </c>
    </row>
    <row r="266" spans="1:3" ht="11.25">
      <c r="A266" s="282" t="s">
        <v>514</v>
      </c>
      <c r="B266" s="282" t="s">
        <v>1013</v>
      </c>
      <c r="C266" s="282" t="s">
        <v>1014</v>
      </c>
    </row>
    <row r="267" spans="1:3" ht="11.25">
      <c r="A267" s="282" t="s">
        <v>514</v>
      </c>
      <c r="B267" s="282" t="s">
        <v>1015</v>
      </c>
      <c r="C267" s="282" t="s">
        <v>1016</v>
      </c>
    </row>
    <row r="268" spans="1:3" ht="11.25">
      <c r="A268" s="282" t="s">
        <v>514</v>
      </c>
      <c r="B268" s="282" t="s">
        <v>1017</v>
      </c>
      <c r="C268" s="282" t="s">
        <v>1018</v>
      </c>
    </row>
    <row r="269" spans="1:3" ht="11.25">
      <c r="A269" s="282" t="s">
        <v>1019</v>
      </c>
      <c r="B269" s="282" t="s">
        <v>1021</v>
      </c>
      <c r="C269" s="282" t="s">
        <v>1022</v>
      </c>
    </row>
    <row r="270" spans="1:3" ht="11.25">
      <c r="A270" s="282" t="s">
        <v>1019</v>
      </c>
      <c r="B270" s="282" t="s">
        <v>1023</v>
      </c>
      <c r="C270" s="282" t="s">
        <v>1024</v>
      </c>
    </row>
    <row r="271" spans="1:3" ht="11.25">
      <c r="A271" s="282" t="s">
        <v>1019</v>
      </c>
      <c r="B271" s="282" t="s">
        <v>1025</v>
      </c>
      <c r="C271" s="282" t="s">
        <v>1026</v>
      </c>
    </row>
    <row r="272" spans="1:3" ht="11.25">
      <c r="A272" s="282" t="s">
        <v>1019</v>
      </c>
      <c r="B272" s="282" t="s">
        <v>1027</v>
      </c>
      <c r="C272" s="282" t="s">
        <v>1028</v>
      </c>
    </row>
    <row r="273" spans="1:3" ht="11.25">
      <c r="A273" s="282" t="s">
        <v>1019</v>
      </c>
      <c r="B273" s="282" t="s">
        <v>1029</v>
      </c>
      <c r="C273" s="282" t="s">
        <v>1030</v>
      </c>
    </row>
    <row r="274" spans="1:3" ht="11.25">
      <c r="A274" s="282" t="s">
        <v>1019</v>
      </c>
      <c r="B274" s="282" t="s">
        <v>1031</v>
      </c>
      <c r="C274" s="282" t="s">
        <v>1032</v>
      </c>
    </row>
    <row r="275" spans="1:3" ht="11.25">
      <c r="A275" s="282" t="s">
        <v>1019</v>
      </c>
      <c r="B275" s="282" t="s">
        <v>1019</v>
      </c>
      <c r="C275" s="282" t="s">
        <v>1020</v>
      </c>
    </row>
    <row r="276" spans="1:3" ht="11.25">
      <c r="A276" s="282" t="s">
        <v>1019</v>
      </c>
      <c r="B276" s="282" t="s">
        <v>1033</v>
      </c>
      <c r="C276" s="282" t="s">
        <v>1034</v>
      </c>
    </row>
    <row r="277" spans="1:3" ht="11.25">
      <c r="A277" s="282" t="s">
        <v>1019</v>
      </c>
      <c r="B277" s="282" t="s">
        <v>1035</v>
      </c>
      <c r="C277" s="282" t="s">
        <v>1036</v>
      </c>
    </row>
    <row r="278" spans="1:3" ht="11.25">
      <c r="A278" s="282" t="s">
        <v>1019</v>
      </c>
      <c r="B278" s="282" t="s">
        <v>1037</v>
      </c>
      <c r="C278" s="282" t="s">
        <v>1038</v>
      </c>
    </row>
    <row r="279" spans="1:3" ht="11.25">
      <c r="A279" s="282" t="s">
        <v>1019</v>
      </c>
      <c r="B279" s="282" t="s">
        <v>1039</v>
      </c>
      <c r="C279" s="282" t="s">
        <v>1040</v>
      </c>
    </row>
    <row r="280" spans="1:3" ht="11.25">
      <c r="A280" s="282" t="s">
        <v>1019</v>
      </c>
      <c r="B280" s="282" t="s">
        <v>1041</v>
      </c>
      <c r="C280" s="282" t="s">
        <v>1042</v>
      </c>
    </row>
    <row r="281" spans="1:3" ht="11.25">
      <c r="A281" s="282" t="s">
        <v>1019</v>
      </c>
      <c r="B281" s="282" t="s">
        <v>1043</v>
      </c>
      <c r="C281" s="282" t="s">
        <v>1044</v>
      </c>
    </row>
    <row r="282" spans="1:3" ht="11.25">
      <c r="A282" s="282" t="s">
        <v>1019</v>
      </c>
      <c r="B282" s="282" t="s">
        <v>1045</v>
      </c>
      <c r="C282" s="282" t="s">
        <v>1046</v>
      </c>
    </row>
    <row r="283" spans="1:3" ht="11.25">
      <c r="A283" s="282" t="s">
        <v>1019</v>
      </c>
      <c r="B283" s="282" t="s">
        <v>1047</v>
      </c>
      <c r="C283" s="282" t="s">
        <v>1048</v>
      </c>
    </row>
    <row r="284" spans="1:3" ht="11.25">
      <c r="A284" s="282" t="s">
        <v>1019</v>
      </c>
      <c r="B284" s="282" t="s">
        <v>1049</v>
      </c>
      <c r="C284" s="282" t="s">
        <v>1050</v>
      </c>
    </row>
    <row r="285" spans="1:3" ht="11.25">
      <c r="A285" s="282" t="s">
        <v>518</v>
      </c>
      <c r="B285" s="282" t="s">
        <v>1051</v>
      </c>
      <c r="C285" s="282" t="s">
        <v>1052</v>
      </c>
    </row>
    <row r="286" spans="1:3" ht="11.25">
      <c r="A286" s="282" t="s">
        <v>518</v>
      </c>
      <c r="B286" s="282" t="s">
        <v>520</v>
      </c>
      <c r="C286" s="282" t="s">
        <v>521</v>
      </c>
    </row>
    <row r="287" spans="1:3" ht="11.25">
      <c r="A287" s="282" t="s">
        <v>518</v>
      </c>
      <c r="B287" s="282" t="s">
        <v>1053</v>
      </c>
      <c r="C287" s="282" t="s">
        <v>1054</v>
      </c>
    </row>
    <row r="288" spans="1:3" ht="11.25">
      <c r="A288" s="282" t="s">
        <v>518</v>
      </c>
      <c r="B288" s="282" t="s">
        <v>1055</v>
      </c>
      <c r="C288" s="282" t="s">
        <v>1056</v>
      </c>
    </row>
    <row r="289" spans="1:3" ht="11.25">
      <c r="A289" s="282" t="s">
        <v>518</v>
      </c>
      <c r="B289" s="282" t="s">
        <v>1057</v>
      </c>
      <c r="C289" s="282" t="s">
        <v>1058</v>
      </c>
    </row>
    <row r="290" spans="1:3" ht="11.25">
      <c r="A290" s="282" t="s">
        <v>518</v>
      </c>
      <c r="B290" s="282" t="s">
        <v>1059</v>
      </c>
      <c r="C290" s="282" t="s">
        <v>1060</v>
      </c>
    </row>
    <row r="291" spans="1:3" ht="11.25">
      <c r="A291" s="282" t="s">
        <v>518</v>
      </c>
      <c r="B291" s="282" t="s">
        <v>518</v>
      </c>
      <c r="C291" s="282" t="s">
        <v>519</v>
      </c>
    </row>
    <row r="292" spans="1:3" ht="11.25">
      <c r="A292" s="282" t="s">
        <v>518</v>
      </c>
      <c r="B292" s="282" t="s">
        <v>522</v>
      </c>
      <c r="C292" s="282" t="s">
        <v>523</v>
      </c>
    </row>
    <row r="293" spans="1:3" ht="11.25">
      <c r="A293" s="282" t="s">
        <v>1061</v>
      </c>
      <c r="B293" s="282" t="s">
        <v>1063</v>
      </c>
      <c r="C293" s="282" t="s">
        <v>1064</v>
      </c>
    </row>
    <row r="294" spans="1:3" ht="11.25">
      <c r="A294" s="282" t="s">
        <v>1061</v>
      </c>
      <c r="B294" s="282" t="s">
        <v>1065</v>
      </c>
      <c r="C294" s="282" t="s">
        <v>1066</v>
      </c>
    </row>
    <row r="295" spans="1:3" ht="11.25">
      <c r="A295" s="282" t="s">
        <v>1061</v>
      </c>
      <c r="B295" s="282" t="s">
        <v>1067</v>
      </c>
      <c r="C295" s="282" t="s">
        <v>1068</v>
      </c>
    </row>
    <row r="296" spans="1:3" ht="11.25">
      <c r="A296" s="282" t="s">
        <v>1061</v>
      </c>
      <c r="B296" s="282" t="s">
        <v>1069</v>
      </c>
      <c r="C296" s="282" t="s">
        <v>1070</v>
      </c>
    </row>
    <row r="297" spans="1:3" ht="11.25">
      <c r="A297" s="282" t="s">
        <v>1061</v>
      </c>
      <c r="B297" s="282" t="s">
        <v>1071</v>
      </c>
      <c r="C297" s="282" t="s">
        <v>1072</v>
      </c>
    </row>
    <row r="298" spans="1:3" ht="11.25">
      <c r="A298" s="282" t="s">
        <v>1061</v>
      </c>
      <c r="B298" s="282" t="s">
        <v>1073</v>
      </c>
      <c r="C298" s="282" t="s">
        <v>1074</v>
      </c>
    </row>
    <row r="299" spans="1:3" ht="11.25">
      <c r="A299" s="282" t="s">
        <v>1061</v>
      </c>
      <c r="B299" s="282" t="s">
        <v>1061</v>
      </c>
      <c r="C299" s="282" t="s">
        <v>1062</v>
      </c>
    </row>
    <row r="300" spans="1:3" ht="11.25">
      <c r="A300" s="282" t="s">
        <v>1061</v>
      </c>
      <c r="B300" s="282" t="s">
        <v>1075</v>
      </c>
      <c r="C300" s="282" t="s">
        <v>1076</v>
      </c>
    </row>
    <row r="301" spans="1:3" ht="11.25">
      <c r="A301" s="282" t="s">
        <v>1077</v>
      </c>
      <c r="B301" s="282" t="s">
        <v>1079</v>
      </c>
      <c r="C301" s="282" t="s">
        <v>1080</v>
      </c>
    </row>
    <row r="302" spans="1:3" ht="11.25">
      <c r="A302" s="282" t="s">
        <v>1077</v>
      </c>
      <c r="B302" s="282" t="s">
        <v>1081</v>
      </c>
      <c r="C302" s="282" t="s">
        <v>1082</v>
      </c>
    </row>
    <row r="303" spans="1:3" ht="11.25">
      <c r="A303" s="282" t="s">
        <v>1077</v>
      </c>
      <c r="B303" s="282" t="s">
        <v>1083</v>
      </c>
      <c r="C303" s="282" t="s">
        <v>1084</v>
      </c>
    </row>
    <row r="304" spans="1:3" ht="11.25">
      <c r="A304" s="282" t="s">
        <v>1077</v>
      </c>
      <c r="B304" s="282" t="s">
        <v>1085</v>
      </c>
      <c r="C304" s="282" t="s">
        <v>1086</v>
      </c>
    </row>
    <row r="305" spans="1:3" ht="11.25">
      <c r="A305" s="282" t="s">
        <v>1077</v>
      </c>
      <c r="B305" s="282" t="s">
        <v>1087</v>
      </c>
      <c r="C305" s="282" t="s">
        <v>1088</v>
      </c>
    </row>
    <row r="306" spans="1:3" ht="11.25">
      <c r="A306" s="282" t="s">
        <v>1077</v>
      </c>
      <c r="B306" s="282" t="s">
        <v>1077</v>
      </c>
      <c r="C306" s="282" t="s">
        <v>1078</v>
      </c>
    </row>
    <row r="307" spans="1:3" ht="11.25">
      <c r="A307" s="282" t="s">
        <v>1077</v>
      </c>
      <c r="B307" s="282" t="s">
        <v>1089</v>
      </c>
      <c r="C307" s="282" t="s">
        <v>1090</v>
      </c>
    </row>
    <row r="308" spans="1:3" ht="11.25">
      <c r="A308" s="282" t="s">
        <v>1091</v>
      </c>
      <c r="B308" s="282" t="s">
        <v>887</v>
      </c>
      <c r="C308" s="282" t="s">
        <v>1093</v>
      </c>
    </row>
    <row r="309" spans="1:3" ht="11.25">
      <c r="A309" s="282" t="s">
        <v>1091</v>
      </c>
      <c r="B309" s="282" t="s">
        <v>1094</v>
      </c>
      <c r="C309" s="282" t="s">
        <v>1095</v>
      </c>
    </row>
    <row r="310" spans="1:3" ht="11.25">
      <c r="A310" s="282" t="s">
        <v>1091</v>
      </c>
      <c r="B310" s="282" t="s">
        <v>1096</v>
      </c>
      <c r="C310" s="282" t="s">
        <v>1097</v>
      </c>
    </row>
    <row r="311" spans="1:3" ht="11.25">
      <c r="A311" s="282" t="s">
        <v>1091</v>
      </c>
      <c r="B311" s="282" t="s">
        <v>1098</v>
      </c>
      <c r="C311" s="282" t="s">
        <v>1099</v>
      </c>
    </row>
    <row r="312" spans="1:3" ht="11.25">
      <c r="A312" s="282" t="s">
        <v>1091</v>
      </c>
      <c r="B312" s="282" t="s">
        <v>1100</v>
      </c>
      <c r="C312" s="282" t="s">
        <v>1101</v>
      </c>
    </row>
    <row r="313" spans="1:3" ht="11.25">
      <c r="A313" s="282" t="s">
        <v>1091</v>
      </c>
      <c r="B313" s="282" t="s">
        <v>1102</v>
      </c>
      <c r="C313" s="282" t="s">
        <v>1103</v>
      </c>
    </row>
    <row r="314" spans="1:3" ht="11.25">
      <c r="A314" s="282" t="s">
        <v>1091</v>
      </c>
      <c r="B314" s="282" t="s">
        <v>1104</v>
      </c>
      <c r="C314" s="282" t="s">
        <v>1105</v>
      </c>
    </row>
    <row r="315" spans="1:3" ht="11.25">
      <c r="A315" s="282" t="s">
        <v>1091</v>
      </c>
      <c r="B315" s="282" t="s">
        <v>1106</v>
      </c>
      <c r="C315" s="282" t="s">
        <v>1107</v>
      </c>
    </row>
    <row r="316" spans="1:3" ht="11.25">
      <c r="A316" s="282" t="s">
        <v>1091</v>
      </c>
      <c r="B316" s="282" t="s">
        <v>1108</v>
      </c>
      <c r="C316" s="282" t="s">
        <v>1109</v>
      </c>
    </row>
    <row r="317" spans="1:3" ht="11.25">
      <c r="A317" s="282" t="s">
        <v>1091</v>
      </c>
      <c r="B317" s="282" t="s">
        <v>1110</v>
      </c>
      <c r="C317" s="282" t="s">
        <v>1111</v>
      </c>
    </row>
    <row r="318" spans="1:3" ht="11.25">
      <c r="A318" s="282" t="s">
        <v>1091</v>
      </c>
      <c r="B318" s="282" t="s">
        <v>1112</v>
      </c>
      <c r="C318" s="282" t="s">
        <v>1113</v>
      </c>
    </row>
    <row r="319" spans="1:3" ht="11.25">
      <c r="A319" s="282" t="s">
        <v>1091</v>
      </c>
      <c r="B319" s="282" t="s">
        <v>1091</v>
      </c>
      <c r="C319" s="282" t="s">
        <v>1092</v>
      </c>
    </row>
    <row r="320" spans="1:3" ht="11.25">
      <c r="A320" s="282" t="s">
        <v>1114</v>
      </c>
      <c r="B320" s="282" t="s">
        <v>1116</v>
      </c>
      <c r="C320" s="282" t="s">
        <v>1117</v>
      </c>
    </row>
    <row r="321" spans="1:3" ht="11.25">
      <c r="A321" s="282" t="s">
        <v>1114</v>
      </c>
      <c r="B321" s="282" t="s">
        <v>1118</v>
      </c>
      <c r="C321" s="282" t="s">
        <v>1119</v>
      </c>
    </row>
    <row r="322" spans="1:3" ht="11.25">
      <c r="A322" s="282" t="s">
        <v>1114</v>
      </c>
      <c r="B322" s="282" t="s">
        <v>1120</v>
      </c>
      <c r="C322" s="282" t="s">
        <v>1121</v>
      </c>
    </row>
    <row r="323" spans="1:3" ht="11.25">
      <c r="A323" s="282" t="s">
        <v>1114</v>
      </c>
      <c r="B323" s="282" t="s">
        <v>1122</v>
      </c>
      <c r="C323" s="282" t="s">
        <v>1123</v>
      </c>
    </row>
    <row r="324" spans="1:3" ht="11.25">
      <c r="A324" s="282" t="s">
        <v>1114</v>
      </c>
      <c r="B324" s="282" t="s">
        <v>551</v>
      </c>
      <c r="C324" s="282" t="s">
        <v>1124</v>
      </c>
    </row>
    <row r="325" spans="1:3" ht="11.25">
      <c r="A325" s="282" t="s">
        <v>1114</v>
      </c>
      <c r="B325" s="282" t="s">
        <v>1125</v>
      </c>
      <c r="C325" s="282" t="s">
        <v>1126</v>
      </c>
    </row>
    <row r="326" spans="1:3" ht="11.25">
      <c r="A326" s="282" t="s">
        <v>1114</v>
      </c>
      <c r="B326" s="282" t="s">
        <v>1127</v>
      </c>
      <c r="C326" s="282" t="s">
        <v>1128</v>
      </c>
    </row>
    <row r="327" spans="1:3" ht="11.25">
      <c r="A327" s="282" t="s">
        <v>1114</v>
      </c>
      <c r="B327" s="282" t="s">
        <v>1129</v>
      </c>
      <c r="C327" s="282" t="s">
        <v>1130</v>
      </c>
    </row>
    <row r="328" spans="1:3" ht="11.25">
      <c r="A328" s="282" t="s">
        <v>1114</v>
      </c>
      <c r="B328" s="282" t="s">
        <v>1131</v>
      </c>
      <c r="C328" s="282" t="s">
        <v>1132</v>
      </c>
    </row>
    <row r="329" spans="1:3" ht="11.25">
      <c r="A329" s="282" t="s">
        <v>1114</v>
      </c>
      <c r="B329" s="282" t="s">
        <v>1133</v>
      </c>
      <c r="C329" s="282" t="s">
        <v>1134</v>
      </c>
    </row>
    <row r="330" spans="1:3" ht="11.25">
      <c r="A330" s="282" t="s">
        <v>1114</v>
      </c>
      <c r="B330" s="282" t="s">
        <v>1135</v>
      </c>
      <c r="C330" s="282" t="s">
        <v>1136</v>
      </c>
    </row>
    <row r="331" spans="1:3" ht="11.25">
      <c r="A331" s="282" t="s">
        <v>1114</v>
      </c>
      <c r="B331" s="282" t="s">
        <v>1137</v>
      </c>
      <c r="C331" s="282" t="s">
        <v>1138</v>
      </c>
    </row>
    <row r="332" spans="1:3" ht="11.25">
      <c r="A332" s="282" t="s">
        <v>1114</v>
      </c>
      <c r="B332" s="282" t="s">
        <v>1114</v>
      </c>
      <c r="C332" s="282" t="s">
        <v>1115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E13">
      <selection activeCell="G16" sqref="G1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2012</v>
      </c>
      <c r="C1" s="83" t="str">
        <f>org&amp;"_INN:"&amp;inn&amp;"_KPP:"&amp;kpp</f>
        <v>Открытое акционерное общество "Ессентукская Теплосеть"_INN:2626020720_KPP:262601001</v>
      </c>
      <c r="G1" s="84"/>
    </row>
    <row r="2" spans="1:8" s="83" customFormat="1" ht="11.25" customHeight="1">
      <c r="A2" s="81" t="str">
        <f>IF(org="","Не определено",org)</f>
        <v>Открытое акционерное общество "Ессентукская Теплосеть"</v>
      </c>
      <c r="B2" s="82" t="str">
        <f>IF(inn="","Не определено",inn)</f>
        <v>2626020720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20" t="str">
        <f>version</f>
        <v>Версия 4.2</v>
      </c>
      <c r="H3" s="32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262601001</v>
      </c>
      <c r="D4" s="321" t="s">
        <v>434</v>
      </c>
      <c r="E4" s="322"/>
      <c r="F4" s="322"/>
      <c r="G4" s="322"/>
      <c r="H4" s="32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4" t="s">
        <v>228</v>
      </c>
      <c r="F7" s="324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5" t="s">
        <v>352</v>
      </c>
      <c r="F9" s="325"/>
      <c r="G9" s="325"/>
      <c r="H9" s="191"/>
      <c r="I9" s="108"/>
    </row>
    <row r="10" spans="1:9" ht="53.25" customHeight="1" thickBot="1">
      <c r="A10" s="86"/>
      <c r="D10" s="124"/>
      <c r="E10" s="326" t="s">
        <v>230</v>
      </c>
      <c r="F10" s="326"/>
      <c r="G10" s="193" t="s">
        <v>1178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18" t="s">
        <v>401</v>
      </c>
      <c r="F12" s="319"/>
      <c r="G12" s="193" t="s">
        <v>402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27" t="s">
        <v>345</v>
      </c>
      <c r="F14" s="328"/>
      <c r="G14" s="329"/>
      <c r="H14" s="125"/>
      <c r="I14" s="108"/>
    </row>
    <row r="15" spans="4:9" ht="26.25" customHeight="1">
      <c r="D15" s="124"/>
      <c r="E15" s="348" t="s">
        <v>399</v>
      </c>
      <c r="F15" s="349"/>
      <c r="G15" s="279">
        <v>2012</v>
      </c>
      <c r="H15" s="191"/>
      <c r="I15" s="108"/>
    </row>
    <row r="16" spans="4:9" ht="26.25" customHeight="1" thickBot="1">
      <c r="D16" s="124"/>
      <c r="E16" s="316" t="s">
        <v>400</v>
      </c>
      <c r="F16" s="317"/>
      <c r="G16" s="280" t="s">
        <v>348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6" t="s">
        <v>8</v>
      </c>
      <c r="F18" s="326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50" t="s">
        <v>528</v>
      </c>
      <c r="F21" s="350"/>
      <c r="G21" s="350"/>
      <c r="H21" s="196"/>
      <c r="I21" s="108"/>
    </row>
    <row r="22" spans="4:10" ht="26.25" customHeight="1" thickBot="1">
      <c r="D22" s="124"/>
      <c r="E22" s="318" t="s">
        <v>1179</v>
      </c>
      <c r="F22" s="319"/>
      <c r="G22" s="197" t="s">
        <v>481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18" t="s">
        <v>232</v>
      </c>
      <c r="F24" s="319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51" t="s">
        <v>1180</v>
      </c>
      <c r="F26" s="352"/>
      <c r="G26" s="199" t="s">
        <v>482</v>
      </c>
      <c r="H26" s="196"/>
      <c r="I26" s="108"/>
    </row>
    <row r="27" spans="4:9" ht="26.25" customHeight="1" thickBot="1">
      <c r="D27" s="124"/>
      <c r="E27" s="335" t="s">
        <v>1181</v>
      </c>
      <c r="F27" s="336"/>
      <c r="G27" s="200" t="s">
        <v>480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37" t="s">
        <v>233</v>
      </c>
      <c r="F29" s="338"/>
      <c r="G29" s="201" t="s">
        <v>459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5" t="s">
        <v>1177</v>
      </c>
      <c r="F32" s="345"/>
      <c r="G32" s="345"/>
      <c r="H32" s="196"/>
      <c r="I32" s="108"/>
    </row>
    <row r="33" spans="3:17" ht="56.25">
      <c r="C33" s="202"/>
      <c r="D33" s="124"/>
      <c r="E33" s="109" t="s">
        <v>391</v>
      </c>
      <c r="F33" s="346" t="s">
        <v>392</v>
      </c>
      <c r="G33" s="347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30"/>
      <c r="D35" s="124"/>
      <c r="E35" s="331" t="s">
        <v>476</v>
      </c>
      <c r="F35" s="208" t="s">
        <v>476</v>
      </c>
      <c r="G35" s="209" t="s">
        <v>477</v>
      </c>
      <c r="H35" s="191"/>
      <c r="I35" s="108"/>
      <c r="O35" s="203"/>
      <c r="P35" s="203"/>
      <c r="Q35" s="204"/>
    </row>
    <row r="36" spans="3:9" ht="15" customHeight="1">
      <c r="C36" s="330"/>
      <c r="D36" s="124"/>
      <c r="E36" s="332"/>
      <c r="F36" s="120" t="s">
        <v>359</v>
      </c>
      <c r="G36" s="210"/>
      <c r="H36" s="211"/>
      <c r="I36" s="108"/>
    </row>
    <row r="37" spans="3:9" ht="15" customHeight="1" thickBot="1">
      <c r="C37" s="330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27" t="s">
        <v>393</v>
      </c>
      <c r="F39" s="328"/>
      <c r="G39" s="329"/>
      <c r="H39" s="191"/>
    </row>
    <row r="40" spans="4:8" ht="12.75">
      <c r="D40" s="215"/>
      <c r="E40" s="333" t="s">
        <v>394</v>
      </c>
      <c r="F40" s="334"/>
      <c r="G40" s="216" t="s">
        <v>1182</v>
      </c>
      <c r="H40" s="191"/>
    </row>
    <row r="41" spans="4:8" ht="13.5" thickBot="1">
      <c r="D41" s="215"/>
      <c r="E41" s="343" t="s">
        <v>395</v>
      </c>
      <c r="F41" s="344"/>
      <c r="G41" s="216" t="s">
        <v>1183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27" t="s">
        <v>235</v>
      </c>
      <c r="F43" s="328"/>
      <c r="G43" s="329"/>
      <c r="H43" s="191"/>
    </row>
    <row r="44" spans="4:8" ht="12.75">
      <c r="D44" s="215"/>
      <c r="E44" s="333" t="s">
        <v>396</v>
      </c>
      <c r="F44" s="334"/>
      <c r="G44" s="216" t="s">
        <v>1184</v>
      </c>
      <c r="H44" s="191"/>
    </row>
    <row r="45" spans="4:8" ht="13.5" thickBot="1">
      <c r="D45" s="215"/>
      <c r="E45" s="343" t="s">
        <v>397</v>
      </c>
      <c r="F45" s="344"/>
      <c r="G45" s="217" t="s">
        <v>1185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27" t="s">
        <v>9</v>
      </c>
      <c r="F47" s="328"/>
      <c r="G47" s="329"/>
      <c r="H47" s="191"/>
    </row>
    <row r="48" spans="4:8" ht="12.75">
      <c r="D48" s="215"/>
      <c r="E48" s="333" t="s">
        <v>396</v>
      </c>
      <c r="F48" s="334"/>
      <c r="G48" s="216" t="s">
        <v>1186</v>
      </c>
      <c r="H48" s="191"/>
    </row>
    <row r="49" spans="4:8" ht="13.5" thickBot="1">
      <c r="D49" s="215"/>
      <c r="E49" s="343" t="s">
        <v>397</v>
      </c>
      <c r="F49" s="344"/>
      <c r="G49" s="217" t="s">
        <v>1187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27" t="s">
        <v>212</v>
      </c>
      <c r="F51" s="328"/>
      <c r="G51" s="329"/>
      <c r="H51" s="191"/>
      <c r="Z51" s="198"/>
    </row>
    <row r="52" spans="1:26" ht="12.75">
      <c r="A52" s="85"/>
      <c r="B52" s="85"/>
      <c r="C52" s="85"/>
      <c r="D52" s="215"/>
      <c r="E52" s="333" t="s">
        <v>396</v>
      </c>
      <c r="F52" s="334"/>
      <c r="G52" s="216" t="s">
        <v>1188</v>
      </c>
      <c r="H52" s="191"/>
      <c r="Z52" s="198"/>
    </row>
    <row r="53" spans="1:26" ht="12.75">
      <c r="A53" s="85"/>
      <c r="B53" s="85"/>
      <c r="C53" s="85"/>
      <c r="D53" s="215"/>
      <c r="E53" s="339" t="s">
        <v>398</v>
      </c>
      <c r="F53" s="340"/>
      <c r="G53" s="216" t="s">
        <v>1189</v>
      </c>
      <c r="H53" s="191"/>
      <c r="Z53" s="198"/>
    </row>
    <row r="54" spans="1:26" ht="12.75">
      <c r="A54" s="85"/>
      <c r="B54" s="85"/>
      <c r="C54" s="85"/>
      <c r="D54" s="215"/>
      <c r="E54" s="339" t="s">
        <v>397</v>
      </c>
      <c r="F54" s="340"/>
      <c r="G54" s="216" t="s">
        <v>1190</v>
      </c>
      <c r="H54" s="191"/>
      <c r="Z54" s="198"/>
    </row>
    <row r="55" spans="1:26" ht="13.5" thickBot="1">
      <c r="A55" s="85"/>
      <c r="B55" s="85"/>
      <c r="C55" s="85"/>
      <c r="D55" s="215"/>
      <c r="E55" s="341" t="s">
        <v>384</v>
      </c>
      <c r="F55" s="342"/>
      <c r="G55" s="217" t="s">
        <v>1191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C35:C37"/>
    <mergeCell ref="E35:E36"/>
    <mergeCell ref="E39:G39"/>
    <mergeCell ref="E40:F40"/>
    <mergeCell ref="E27:F27"/>
    <mergeCell ref="E29:F29"/>
    <mergeCell ref="E16:F16"/>
    <mergeCell ref="E12:F12"/>
    <mergeCell ref="G3:H3"/>
    <mergeCell ref="D4:H4"/>
    <mergeCell ref="E7:F7"/>
    <mergeCell ref="E9:G9"/>
    <mergeCell ref="E10:F10"/>
    <mergeCell ref="E14:G1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MO_LIST_15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5" sqref="G15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4" t="s">
        <v>433</v>
      </c>
      <c r="E8" s="355"/>
      <c r="F8" s="355"/>
      <c r="G8" s="355"/>
      <c r="H8" s="356"/>
    </row>
    <row r="9" spans="4:8" ht="18.75" customHeight="1" thickBot="1">
      <c r="D9" s="357" t="str">
        <f>IF(org="","",IF(fil="",org,org&amp;" ("&amp;fil&amp;")"))</f>
        <v>Открытое акционерное общество "Ессентукская Теплосеть"</v>
      </c>
      <c r="E9" s="358"/>
      <c r="F9" s="358"/>
      <c r="G9" s="358"/>
      <c r="H9" s="359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7" t="s">
        <v>435</v>
      </c>
      <c r="G14" s="245">
        <v>1</v>
      </c>
      <c r="H14" s="142"/>
    </row>
    <row r="15" spans="4:8" ht="22.5">
      <c r="D15" s="132"/>
      <c r="E15" s="240">
        <v>2</v>
      </c>
      <c r="F15" s="277" t="s">
        <v>436</v>
      </c>
      <c r="G15" s="245">
        <v>0</v>
      </c>
      <c r="H15" s="142"/>
    </row>
    <row r="16" spans="4:8" ht="22.5">
      <c r="D16" s="132"/>
      <c r="E16" s="240">
        <v>3</v>
      </c>
      <c r="F16" s="278" t="s">
        <v>437</v>
      </c>
      <c r="G16" s="245">
        <v>0</v>
      </c>
      <c r="H16" s="142"/>
    </row>
    <row r="17" spans="4:8" ht="22.5">
      <c r="D17" s="132"/>
      <c r="E17" s="240">
        <v>4</v>
      </c>
      <c r="F17" s="278" t="s">
        <v>438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(тыс.куб м/сутки) **</v>
      </c>
      <c r="G18" s="246">
        <f>SUM(G19:G20)</f>
        <v>0.01</v>
      </c>
      <c r="H18" s="142"/>
    </row>
    <row r="19" spans="4:8" ht="22.5">
      <c r="D19" s="239"/>
      <c r="E19" s="240" t="s">
        <v>364</v>
      </c>
      <c r="F19" s="285" t="s">
        <v>1193</v>
      </c>
      <c r="G19" s="248">
        <v>0.01</v>
      </c>
      <c r="H19" s="142"/>
    </row>
    <row r="20" spans="4:8" ht="18.75" customHeight="1">
      <c r="D20" s="133"/>
      <c r="E20" s="249"/>
      <c r="F20" s="250" t="s">
        <v>324</v>
      </c>
      <c r="G20" s="251"/>
      <c r="H20" s="142"/>
    </row>
    <row r="21" spans="4:8" ht="15" customHeight="1" thickBot="1">
      <c r="D21" s="132"/>
      <c r="E21" s="243" t="s">
        <v>323</v>
      </c>
      <c r="F21" s="244" t="s">
        <v>349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3" t="s">
        <v>351</v>
      </c>
      <c r="F23" s="353"/>
      <c r="G23" s="353"/>
      <c r="H23" s="142"/>
    </row>
    <row r="24" spans="4:8" ht="15.75" customHeight="1">
      <c r="D24" s="134"/>
      <c r="E24" s="360" t="s">
        <v>439</v>
      </c>
      <c r="F24" s="353"/>
      <c r="G24" s="353"/>
      <c r="H24" s="142"/>
    </row>
    <row r="25" spans="4:8" ht="15.75" customHeight="1">
      <c r="D25" s="134"/>
      <c r="E25" s="360" t="s">
        <v>440</v>
      </c>
      <c r="F25" s="353"/>
      <c r="G25" s="353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F5">
      <selection activeCell="I18" sqref="I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7" t="s">
        <v>325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Открытое акционерное общество "Ессентукская Теплосеть"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354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430</v>
      </c>
      <c r="J12" s="253" t="s">
        <v>431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1" t="s">
        <v>443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61" t="s">
        <v>82</v>
      </c>
      <c r="F15" s="255" t="s">
        <v>420</v>
      </c>
      <c r="G15" s="283"/>
      <c r="H15" s="275"/>
      <c r="I15" s="275" t="s">
        <v>424</v>
      </c>
      <c r="J15" s="275" t="s">
        <v>424</v>
      </c>
      <c r="K15" s="284"/>
      <c r="L15" s="146"/>
    </row>
    <row r="16" spans="4:12" ht="15" customHeight="1">
      <c r="D16" s="133"/>
      <c r="E16" s="261" t="s">
        <v>82</v>
      </c>
      <c r="F16" s="255" t="s">
        <v>366</v>
      </c>
      <c r="G16" s="256" t="s">
        <v>1192</v>
      </c>
      <c r="H16" s="257" t="s">
        <v>1194</v>
      </c>
      <c r="I16" s="286" t="s">
        <v>1195</v>
      </c>
      <c r="J16" s="257" t="s">
        <v>1194</v>
      </c>
      <c r="K16" s="276" t="s">
        <v>424</v>
      </c>
      <c r="L16" s="146"/>
    </row>
    <row r="17" spans="4:12" ht="15" customHeight="1" hidden="1">
      <c r="D17" s="133"/>
      <c r="E17" s="261" t="s">
        <v>367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152</v>
      </c>
      <c r="E18" s="265"/>
      <c r="F18" s="266" t="s">
        <v>324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11811023622047245" right="0.11811023622047245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3" t="s">
        <v>4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Открытое акционерное общество "Ессентукская Теплосеть"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9" t="s">
        <v>370</v>
      </c>
      <c r="F10" s="380"/>
      <c r="G10" s="381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427</v>
      </c>
    </row>
    <row r="20" ht="11.25">
      <c r="B20" s="46" t="s">
        <v>428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328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2013-01-21T04:34:15Z</cp:lastPrinted>
  <dcterms:created xsi:type="dcterms:W3CDTF">2004-05-21T07:18:45Z</dcterms:created>
  <dcterms:modified xsi:type="dcterms:W3CDTF">2013-01-21T04:34:30Z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